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880" activeTab="1"/>
  </bookViews>
  <sheets>
    <sheet name="周三书法" sheetId="1" r:id="rId1"/>
    <sheet name="周三英语" sheetId="2" r:id="rId2"/>
    <sheet name="周五英语" sheetId="3" r:id="rId3"/>
    <sheet name="篮球1" sheetId="4" r:id="rId4"/>
    <sheet name="篮球2" sheetId="5" r:id="rId5"/>
    <sheet name="足球" sheetId="6" r:id="rId6"/>
    <sheet name="思维A" sheetId="7" r:id="rId7"/>
    <sheet name="思维B" sheetId="8" r:id="rId8"/>
    <sheet name="阅读与写作" sheetId="9" r:id="rId9"/>
    <sheet name="素描" sheetId="10" r:id="rId10"/>
    <sheet name="动漫" sheetId="11" r:id="rId11"/>
    <sheet name="周六书法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tc={59299CF9-E867-4639-A1B6-36C864AF4B10}</author>
    <author>tc={76C268F9-ACBE-487E-B626-A285C9292D42}</author>
    <author>tc={46471006-1A1B-410E-BEA4-4F95E368DB8D}</author>
    <author>tc={F100B4B0-61E0-4F2D-9617-537336B3BFE4}</author>
    <author>tc={8E803007-636E-47D5-AFD0-1A45BA55A1A4}</author>
  </authors>
  <commentList>
    <comment ref="I4" authorId="0">
      <text>
        <r>
          <rPr>
            <sz val="10"/>
            <rFont val="宋体"/>
            <charset val="134"/>
          </rPr>
          <t>10月11日补9月27</t>
        </r>
      </text>
    </comment>
    <comment ref="J5" authorId="1">
      <text>
        <r>
          <rPr>
            <sz val="10"/>
            <rFont val="宋体"/>
            <charset val="134"/>
          </rPr>
          <t>10月18补10月11日</t>
        </r>
      </text>
    </comment>
    <comment ref="P6" authorId="2">
      <text>
        <r>
          <rPr>
            <sz val="10"/>
            <rFont val="宋体"/>
            <charset val="134"/>
          </rPr>
          <t>11月29补11月22</t>
        </r>
      </text>
    </comment>
    <comment ref="K11" authorId="3">
      <text>
        <r>
          <rPr>
            <sz val="10"/>
            <rFont val="宋体"/>
            <charset val="134"/>
          </rPr>
          <t>10月25补10月18日</t>
        </r>
      </text>
    </comment>
    <comment ref="P12" authorId="4">
      <text>
        <r>
          <rPr>
            <sz val="10"/>
            <rFont val="宋体"/>
            <charset val="134"/>
          </rPr>
          <t>11月29补11月22</t>
        </r>
      </text>
    </comment>
  </commentList>
</comments>
</file>

<file path=xl/sharedStrings.xml><?xml version="1.0" encoding="utf-8"?>
<sst xmlns="http://schemas.openxmlformats.org/spreadsheetml/2006/main" count="752" uniqueCount="159">
  <si>
    <t>2025秋季班周三书法（何虎老师)</t>
  </si>
  <si>
    <t>序号</t>
  </si>
  <si>
    <t>入学年份</t>
  </si>
  <si>
    <t>年级</t>
  </si>
  <si>
    <t>班级</t>
  </si>
  <si>
    <t>姓名</t>
  </si>
  <si>
    <t>上期结余课时</t>
  </si>
  <si>
    <r>
      <rPr>
        <b/>
        <sz val="10"/>
        <color rgb="FFFFFFFF"/>
        <rFont val="宋体"/>
        <charset val="134"/>
      </rPr>
      <t>本期缴费课次</t>
    </r>
    <r>
      <rPr>
        <sz val="10"/>
        <color rgb="FFFFFFFF"/>
        <rFont val="微软雅黑"/>
        <charset val="134"/>
      </rPr>
      <t xml:space="preserve">
（</t>
    </r>
    <r>
      <rPr>
        <sz val="10"/>
        <color rgb="FFFFFFFF"/>
        <rFont val="宋体"/>
        <charset val="134"/>
      </rPr>
      <t>6.1日后缴费</t>
    </r>
    <r>
      <rPr>
        <sz val="10"/>
        <color rgb="FFFFFFFF"/>
        <rFont val="微软雅黑"/>
        <charset val="134"/>
      </rPr>
      <t>）</t>
    </r>
  </si>
  <si>
    <t>本期结余课时</t>
  </si>
  <si>
    <t>星期三</t>
  </si>
  <si>
    <t>补课日</t>
  </si>
  <si>
    <t>一</t>
  </si>
  <si>
    <t>柴子骏</t>
  </si>
  <si>
    <t>江耀扬</t>
  </si>
  <si>
    <t>二</t>
  </si>
  <si>
    <t>邓琮瀚</t>
  </si>
  <si>
    <t>汪琳萌</t>
  </si>
  <si>
    <t>肖梓瑜</t>
  </si>
  <si>
    <t>龚婉玥</t>
  </si>
  <si>
    <t>黄懿德</t>
  </si>
  <si>
    <t>田明达</t>
  </si>
  <si>
    <t>黄羽潼</t>
  </si>
  <si>
    <t>三</t>
  </si>
  <si>
    <t>吴浩天</t>
  </si>
  <si>
    <t>邹振轩</t>
  </si>
  <si>
    <t>许纯浠</t>
  </si>
  <si>
    <t>贺鑫悦</t>
  </si>
  <si>
    <t>蔡依伊</t>
  </si>
  <si>
    <t>刘梓桐</t>
  </si>
  <si>
    <t>陈楠楠</t>
  </si>
  <si>
    <t>到班人数</t>
  </si>
  <si>
    <t>授课教师确认签名</t>
  </si>
  <si>
    <t>黄健</t>
  </si>
  <si>
    <t>叶冰雪</t>
  </si>
  <si>
    <t>2025秋季班趣味英语（温晓琼老师)</t>
  </si>
  <si>
    <t>六</t>
  </si>
  <si>
    <t>李梦琪</t>
  </si>
  <si>
    <t>五</t>
  </si>
  <si>
    <t>曾雨欣</t>
  </si>
  <si>
    <t>吴毅谨</t>
  </si>
  <si>
    <t>四</t>
  </si>
  <si>
    <t>林子轩</t>
  </si>
  <si>
    <t>魏梓悦</t>
  </si>
  <si>
    <t>吴瑶</t>
  </si>
  <si>
    <t>张子涵</t>
  </si>
  <si>
    <t>星期五</t>
  </si>
  <si>
    <t>廖芮琦</t>
  </si>
  <si>
    <t>方文灏</t>
  </si>
  <si>
    <t>王芊语</t>
  </si>
  <si>
    <t>请</t>
  </si>
  <si>
    <t>曹梓宸</t>
  </si>
  <si>
    <t>钟林杰</t>
  </si>
  <si>
    <t>胡睿凡</t>
  </si>
  <si>
    <t>项子航</t>
  </si>
  <si>
    <t>粟维梓晨</t>
  </si>
  <si>
    <t>郑钰涵</t>
  </si>
  <si>
    <t>郭济玮</t>
  </si>
  <si>
    <t>钟浩天</t>
  </si>
  <si>
    <t>杨翌宸</t>
  </si>
  <si>
    <t>杨耀鑫</t>
  </si>
  <si>
    <t>2025秋季班篮球1（张杰老师)</t>
  </si>
  <si>
    <t>星期六</t>
  </si>
  <si>
    <t>刘子万</t>
  </si>
  <si>
    <t>万恺源</t>
  </si>
  <si>
    <t>刘奕恺</t>
  </si>
  <si>
    <t>钟睿晨</t>
  </si>
  <si>
    <t>夏泽熙</t>
  </si>
  <si>
    <t>李佳灏</t>
  </si>
  <si>
    <t>杨文生</t>
  </si>
  <si>
    <t>章晨枫</t>
  </si>
  <si>
    <t>张良</t>
  </si>
  <si>
    <t>魏无羡</t>
  </si>
  <si>
    <t>2025秋季班篮球2（杨金旺老师)</t>
  </si>
  <si>
    <t>曾俊宇</t>
  </si>
  <si>
    <t>刘俊辰</t>
  </si>
  <si>
    <t>周天睿</t>
  </si>
  <si>
    <t>袁子成</t>
  </si>
  <si>
    <t>冯子航</t>
  </si>
  <si>
    <t>朱程浩</t>
  </si>
  <si>
    <t>周伊涵</t>
  </si>
  <si>
    <t>李权峻</t>
  </si>
  <si>
    <t>李炤衡</t>
  </si>
  <si>
    <t>王钢宸</t>
  </si>
  <si>
    <t>胡辰煜</t>
  </si>
  <si>
    <t>何雨泽</t>
  </si>
  <si>
    <t>叶正扬</t>
  </si>
  <si>
    <t>李沐阳</t>
  </si>
  <si>
    <t>马云飞</t>
  </si>
  <si>
    <t>吴子滐</t>
  </si>
  <si>
    <t>胡沛忠</t>
  </si>
  <si>
    <t>熊顺宾</t>
  </si>
  <si>
    <t>黄俊彬</t>
  </si>
  <si>
    <t>吴嘉妮</t>
  </si>
  <si>
    <t>胡嘉华</t>
  </si>
  <si>
    <t>吴奕宸</t>
  </si>
  <si>
    <t>张百川</t>
  </si>
  <si>
    <t xml:space="preserve"> </t>
  </si>
  <si>
    <t>李晨龙</t>
  </si>
  <si>
    <t>张珈畅</t>
  </si>
  <si>
    <t>韦慈阳</t>
  </si>
  <si>
    <t>杨创维</t>
  </si>
  <si>
    <t>杨创荣</t>
  </si>
  <si>
    <t>杨胜东</t>
  </si>
  <si>
    <t>杨俊逸</t>
  </si>
  <si>
    <t>陈栩晗</t>
  </si>
  <si>
    <t>2025秋季班思维（黄燕婷老师)</t>
  </si>
  <si>
    <t>蔡疏桐</t>
  </si>
  <si>
    <t>袁子恒</t>
  </si>
  <si>
    <t>李余</t>
  </si>
  <si>
    <t>陈籽旭</t>
  </si>
  <si>
    <t>林佩慈</t>
  </si>
  <si>
    <t>宗宇轩</t>
  </si>
  <si>
    <t>李文轩</t>
  </si>
  <si>
    <t>赖煜泽</t>
  </si>
  <si>
    <t>2025秋季班思维B（黄燕婷老师)</t>
  </si>
  <si>
    <t>崔书瑶</t>
  </si>
  <si>
    <t>刘思宇</t>
  </si>
  <si>
    <t>林忻露</t>
  </si>
  <si>
    <t>外校</t>
  </si>
  <si>
    <t>江羽彤</t>
  </si>
  <si>
    <t>周泽恺</t>
  </si>
  <si>
    <t>申家锜</t>
  </si>
  <si>
    <t>2025秋季班阅读与写作（陈南岚老师)</t>
  </si>
  <si>
    <t>杨浩</t>
  </si>
  <si>
    <t>温思宇</t>
  </si>
  <si>
    <t>杜玉婷</t>
  </si>
  <si>
    <t>黎子墨</t>
  </si>
  <si>
    <t>陈锶婷</t>
  </si>
  <si>
    <t>非本校生</t>
  </si>
  <si>
    <t>陈炜航</t>
  </si>
  <si>
    <t>谭辰睿</t>
  </si>
  <si>
    <t>刘铭轩</t>
  </si>
  <si>
    <t>刘煜晨</t>
  </si>
  <si>
    <t>余泓杰</t>
  </si>
  <si>
    <t>2025秋季班素描（丘献铨老师)</t>
  </si>
  <si>
    <t>何坤诚</t>
  </si>
  <si>
    <t>刘子轩</t>
  </si>
  <si>
    <t>赵家禾</t>
  </si>
  <si>
    <t>宋宇轩</t>
  </si>
  <si>
    <t>2025秋季班动漫（丘献铨老师)</t>
  </si>
  <si>
    <t>周祖儿</t>
  </si>
  <si>
    <t>振兴学校</t>
  </si>
  <si>
    <t>万舒涵</t>
  </si>
  <si>
    <t>段舒妍</t>
  </si>
  <si>
    <t>欧阳博宇</t>
  </si>
  <si>
    <t>裴芯瑶</t>
  </si>
  <si>
    <t>邹若萱</t>
  </si>
  <si>
    <t>蔡舒妍</t>
  </si>
  <si>
    <t>蒋妙涵</t>
  </si>
  <si>
    <t>邓云甫</t>
  </si>
  <si>
    <t>2025秋季班书法（何老师)</t>
  </si>
  <si>
    <t>黄楷雄</t>
  </si>
  <si>
    <t>马川</t>
  </si>
  <si>
    <t>宋国林</t>
  </si>
  <si>
    <t>廖梓涵</t>
  </si>
  <si>
    <t>庞博洋</t>
  </si>
  <si>
    <t>李薇伊</t>
  </si>
  <si>
    <t>唐博睿</t>
  </si>
  <si>
    <t>唐其鑫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</si>
</sst>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Microsoft YaHei"/>
      <charset val="134"/>
    </font>
    <font>
      <b/>
      <sz val="20"/>
      <color rgb="FFFFFFFF"/>
      <name val="宋体"/>
      <charset val="134"/>
    </font>
    <font>
      <b/>
      <sz val="16"/>
      <color rgb="FFFFFFFF"/>
      <name val="宋体"/>
      <charset val="134"/>
    </font>
    <font>
      <b/>
      <sz val="14"/>
      <color rgb="FFFFFFFF"/>
      <name val="宋体"/>
      <charset val="134"/>
    </font>
    <font>
      <b/>
      <sz val="11"/>
      <color rgb="FFFFFFFF"/>
      <name val="宋体"/>
      <charset val="134"/>
    </font>
    <font>
      <b/>
      <sz val="12"/>
      <color rgb="FFFFFFFF"/>
      <name val="宋体"/>
      <charset val="134"/>
    </font>
    <font>
      <b/>
      <sz val="10"/>
      <color rgb="FFFFFFFF"/>
      <name val="宋体"/>
      <charset val="134"/>
    </font>
    <font>
      <b/>
      <sz val="12"/>
      <name val="SimSun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4472C4"/>
      </left>
      <right style="thin">
        <color rgb="FF4472C4"/>
      </right>
      <top style="thin">
        <color rgb="FF4472C4"/>
      </top>
      <bottom style="thin">
        <color rgb="FF4472C4"/>
      </bottom>
      <diagonal/>
    </border>
    <border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/>
    </border>
    <border>
      <left/>
      <right style="thin">
        <color rgb="FF5B9BD5"/>
      </right>
      <top style="thin">
        <color rgb="FF5B9BD5"/>
      </top>
      <bottom style="thin">
        <color rgb="FF5B9BD5"/>
      </bottom>
      <diagonal/>
    </border>
    <border>
      <left style="medium">
        <color rgb="FF4472C4"/>
      </left>
      <right style="medium">
        <color rgb="FF4472C4"/>
      </right>
      <top style="medium">
        <color rgb="FF4472C4"/>
      </top>
      <bottom style="medium">
        <color rgb="FF4472C4"/>
      </bottom>
      <diagonal/>
    </border>
    <border>
      <left/>
      <right style="thin">
        <color rgb="FF4472C4"/>
      </right>
      <top style="thin">
        <color rgb="FF4472C4"/>
      </top>
      <bottom style="thin">
        <color rgb="FF4472C4"/>
      </bottom>
      <diagonal/>
    </border>
    <border>
      <left style="thin">
        <color rgb="FF4874CB"/>
      </left>
      <right style="thin">
        <color rgb="FF4874CB"/>
      </right>
      <top style="thin">
        <color rgb="FF4874CB"/>
      </top>
      <bottom style="thin">
        <color rgb="FF4874CB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58" fontId="6" fillId="2" borderId="2" xfId="0" applyNumberFormat="1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三书法"/>
  <dimension ref="A1:AA24"/>
  <sheetViews>
    <sheetView workbookViewId="0">
      <selection activeCell="P24" sqref="H24:P24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6.8" spans="1:27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45917</v>
      </c>
      <c r="I2" s="8">
        <v>45940</v>
      </c>
      <c r="J2" s="8">
        <v>45945</v>
      </c>
      <c r="K2" s="8">
        <v>45952</v>
      </c>
      <c r="L2" s="8">
        <v>45959</v>
      </c>
      <c r="M2" s="8">
        <v>45966</v>
      </c>
      <c r="N2" s="8">
        <v>45973</v>
      </c>
      <c r="O2" s="8">
        <v>45980</v>
      </c>
      <c r="P2" s="8">
        <v>45987</v>
      </c>
      <c r="Q2" s="8">
        <v>45994</v>
      </c>
      <c r="R2" s="8">
        <v>46001</v>
      </c>
      <c r="S2" s="8">
        <v>46008</v>
      </c>
      <c r="T2" s="8">
        <v>46015</v>
      </c>
      <c r="U2" s="8">
        <v>46022</v>
      </c>
      <c r="V2" s="8">
        <v>46001</v>
      </c>
      <c r="W2" s="8">
        <v>46008</v>
      </c>
      <c r="X2" s="8"/>
      <c r="Y2" s="9"/>
      <c r="Z2" s="9"/>
      <c r="AA2" s="10" t="s">
        <v>8</v>
      </c>
    </row>
    <row r="3" ht="17.55" spans="1:27">
      <c r="A3" s="2"/>
      <c r="B3" s="2"/>
      <c r="C3" s="2"/>
      <c r="D3" s="2"/>
      <c r="E3" s="2"/>
      <c r="F3" s="2"/>
      <c r="G3" s="2"/>
      <c r="H3" s="8" t="s">
        <v>9</v>
      </c>
      <c r="I3" s="8" t="s">
        <v>9</v>
      </c>
      <c r="J3" s="11" t="s">
        <v>9</v>
      </c>
      <c r="K3" s="11" t="s">
        <v>9</v>
      </c>
      <c r="L3" s="11" t="s">
        <v>9</v>
      </c>
      <c r="M3" s="11" t="s">
        <v>9</v>
      </c>
      <c r="N3" s="11" t="s">
        <v>9</v>
      </c>
      <c r="O3" s="11" t="s">
        <v>9</v>
      </c>
      <c r="P3" s="11" t="s">
        <v>9</v>
      </c>
      <c r="Q3" s="11" t="s">
        <v>9</v>
      </c>
      <c r="R3" s="11" t="s">
        <v>9</v>
      </c>
      <c r="S3" s="11" t="s">
        <v>9</v>
      </c>
      <c r="T3" s="11" t="s">
        <v>9</v>
      </c>
      <c r="U3" s="11" t="s">
        <v>9</v>
      </c>
      <c r="V3" s="11" t="s">
        <v>9</v>
      </c>
      <c r="W3" s="11" t="s">
        <v>9</v>
      </c>
      <c r="X3" s="11" t="s">
        <v>10</v>
      </c>
      <c r="Y3" s="11" t="s">
        <v>10</v>
      </c>
      <c r="Z3" s="11" t="s">
        <v>10</v>
      </c>
      <c r="AA3" s="12"/>
    </row>
    <row r="4" ht="18.35" spans="1:27">
      <c r="A4" s="13">
        <v>1</v>
      </c>
      <c r="B4" s="13">
        <v>2025</v>
      </c>
      <c r="C4" s="13" t="s">
        <v>11</v>
      </c>
      <c r="D4" s="13">
        <v>1</v>
      </c>
      <c r="E4" s="13" t="s">
        <v>12</v>
      </c>
      <c r="F4" s="13"/>
      <c r="G4" s="13">
        <v>1</v>
      </c>
      <c r="H4" s="14"/>
      <c r="I4" s="14">
        <v>1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5">
        <f t="shared" ref="AA4:AA22" si="0">F4+G4-SUM(H4:X4)</f>
        <v>0</v>
      </c>
    </row>
    <row r="5" ht="18.35" spans="1:27">
      <c r="A5" s="13">
        <v>2</v>
      </c>
      <c r="B5" s="13">
        <v>2025</v>
      </c>
      <c r="C5" s="13" t="s">
        <v>11</v>
      </c>
      <c r="D5" s="13">
        <v>4</v>
      </c>
      <c r="E5" s="13" t="s">
        <v>13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/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4"/>
      <c r="AA5" s="15">
        <f t="shared" si="0"/>
        <v>7</v>
      </c>
    </row>
    <row r="6" ht="18.35" spans="1:27">
      <c r="A6" s="13">
        <v>3</v>
      </c>
      <c r="B6" s="13">
        <v>2024</v>
      </c>
      <c r="C6" s="13" t="s">
        <v>14</v>
      </c>
      <c r="D6" s="13">
        <v>1</v>
      </c>
      <c r="E6" s="13" t="s">
        <v>15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4"/>
      <c r="AA6" s="15">
        <f t="shared" si="0"/>
        <v>6</v>
      </c>
    </row>
    <row r="7" ht="18.35" spans="1:27">
      <c r="A7" s="13">
        <v>4</v>
      </c>
      <c r="B7" s="13">
        <v>2024</v>
      </c>
      <c r="C7" s="13" t="s">
        <v>14</v>
      </c>
      <c r="D7" s="13">
        <v>1</v>
      </c>
      <c r="E7" s="13" t="s">
        <v>16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4"/>
      <c r="AA7" s="15">
        <f t="shared" si="0"/>
        <v>6</v>
      </c>
    </row>
    <row r="8" ht="18.35" spans="1:27">
      <c r="A8" s="13">
        <v>5</v>
      </c>
      <c r="B8" s="13">
        <v>2024</v>
      </c>
      <c r="C8" s="13" t="s">
        <v>14</v>
      </c>
      <c r="D8" s="13">
        <v>1</v>
      </c>
      <c r="E8" s="13" t="s">
        <v>17</v>
      </c>
      <c r="F8" s="13"/>
      <c r="G8" s="13">
        <v>15</v>
      </c>
      <c r="H8" s="14">
        <v>1</v>
      </c>
      <c r="I8" s="14">
        <v>1</v>
      </c>
      <c r="J8" s="14">
        <v>1</v>
      </c>
      <c r="K8" s="14"/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4"/>
      <c r="AA8" s="15">
        <f t="shared" si="0"/>
        <v>7</v>
      </c>
    </row>
    <row r="9" ht="18.35" spans="1:27">
      <c r="A9" s="13">
        <v>6</v>
      </c>
      <c r="B9" s="13">
        <v>2024</v>
      </c>
      <c r="C9" s="13" t="s">
        <v>14</v>
      </c>
      <c r="D9" s="13">
        <v>2</v>
      </c>
      <c r="E9" s="13" t="s">
        <v>18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5">
        <f t="shared" si="0"/>
        <v>6</v>
      </c>
    </row>
    <row r="10" ht="18.35" spans="1:27">
      <c r="A10" s="13">
        <v>7</v>
      </c>
      <c r="B10" s="13">
        <v>2024</v>
      </c>
      <c r="C10" s="13" t="s">
        <v>14</v>
      </c>
      <c r="D10" s="13">
        <v>3</v>
      </c>
      <c r="E10" s="13" t="s">
        <v>19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5">
        <f t="shared" si="0"/>
        <v>6</v>
      </c>
    </row>
    <row r="11" ht="18.35" spans="1:27">
      <c r="A11" s="13">
        <v>8</v>
      </c>
      <c r="B11" s="13">
        <v>2024</v>
      </c>
      <c r="C11" s="13" t="s">
        <v>14</v>
      </c>
      <c r="D11" s="13">
        <v>6</v>
      </c>
      <c r="E11" s="13" t="s">
        <v>20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5">
        <f t="shared" si="0"/>
        <v>6</v>
      </c>
    </row>
    <row r="12" ht="18.35" spans="1:27">
      <c r="A12" s="13">
        <v>9</v>
      </c>
      <c r="B12" s="13">
        <v>2024</v>
      </c>
      <c r="C12" s="13" t="s">
        <v>14</v>
      </c>
      <c r="D12" s="13">
        <v>6</v>
      </c>
      <c r="E12" s="13" t="s">
        <v>21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5">
        <f t="shared" si="0"/>
        <v>6</v>
      </c>
    </row>
    <row r="13" ht="18.35" spans="1:27">
      <c r="A13" s="13">
        <v>10</v>
      </c>
      <c r="B13" s="13">
        <v>2023</v>
      </c>
      <c r="C13" s="13" t="s">
        <v>22</v>
      </c>
      <c r="D13" s="13">
        <v>3</v>
      </c>
      <c r="E13" s="13" t="s">
        <v>23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5">
        <f t="shared" si="0"/>
        <v>7</v>
      </c>
    </row>
    <row r="14" ht="18.35" spans="1:27">
      <c r="A14" s="13">
        <v>11</v>
      </c>
      <c r="B14" s="13">
        <v>2023</v>
      </c>
      <c r="C14" s="13" t="s">
        <v>22</v>
      </c>
      <c r="D14" s="13">
        <v>4</v>
      </c>
      <c r="E14" s="13" t="s">
        <v>24</v>
      </c>
      <c r="F14" s="13"/>
      <c r="G14" s="13">
        <v>15</v>
      </c>
      <c r="H14" s="14"/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5">
        <f t="shared" si="0"/>
        <v>7</v>
      </c>
    </row>
    <row r="15" ht="18.35" spans="1:27">
      <c r="A15" s="13">
        <v>12</v>
      </c>
      <c r="B15" s="13">
        <v>2023</v>
      </c>
      <c r="C15" s="13" t="s">
        <v>22</v>
      </c>
      <c r="D15" s="13">
        <v>5</v>
      </c>
      <c r="E15" s="13" t="s">
        <v>25</v>
      </c>
      <c r="F15" s="13"/>
      <c r="G15" s="13">
        <v>4</v>
      </c>
      <c r="H15" s="14">
        <v>1</v>
      </c>
      <c r="I15" s="14">
        <v>1</v>
      </c>
      <c r="J15" s="14">
        <v>1</v>
      </c>
      <c r="K15" s="14">
        <v>1</v>
      </c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5">
        <f t="shared" si="0"/>
        <v>0</v>
      </c>
    </row>
    <row r="16" ht="18.35" spans="1:27">
      <c r="A16" s="13">
        <v>13</v>
      </c>
      <c r="B16" s="13">
        <v>2025</v>
      </c>
      <c r="C16" s="13" t="s">
        <v>11</v>
      </c>
      <c r="D16" s="13">
        <v>5</v>
      </c>
      <c r="E16" s="13" t="s">
        <v>26</v>
      </c>
      <c r="F16" s="13"/>
      <c r="G16" s="13">
        <v>15</v>
      </c>
      <c r="H16" s="14"/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>
        <v>1</v>
      </c>
      <c r="O16" s="14"/>
      <c r="P16" s="14">
        <v>1</v>
      </c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5">
        <f t="shared" si="0"/>
        <v>8</v>
      </c>
    </row>
    <row r="17" ht="18.35" spans="1:27">
      <c r="A17" s="13">
        <v>14</v>
      </c>
      <c r="B17" s="13">
        <v>2025</v>
      </c>
      <c r="C17" s="13" t="s">
        <v>11</v>
      </c>
      <c r="D17" s="13">
        <v>3</v>
      </c>
      <c r="E17" s="13" t="s">
        <v>27</v>
      </c>
      <c r="F17" s="13"/>
      <c r="G17" s="13">
        <v>15</v>
      </c>
      <c r="H17" s="14"/>
      <c r="I17" s="14">
        <v>1</v>
      </c>
      <c r="J17" s="14">
        <v>1</v>
      </c>
      <c r="K17" s="14">
        <v>1</v>
      </c>
      <c r="L17" s="14">
        <v>1</v>
      </c>
      <c r="M17" s="14"/>
      <c r="N17" s="14">
        <v>1</v>
      </c>
      <c r="O17" s="14"/>
      <c r="P17" s="14">
        <v>1</v>
      </c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5">
        <f t="shared" si="0"/>
        <v>9</v>
      </c>
    </row>
    <row r="18" ht="18.35" spans="1:27">
      <c r="A18" s="13">
        <v>15</v>
      </c>
      <c r="B18" s="13">
        <v>2025</v>
      </c>
      <c r="C18" s="13" t="s">
        <v>11</v>
      </c>
      <c r="D18" s="13">
        <v>1</v>
      </c>
      <c r="E18" s="13" t="s">
        <v>28</v>
      </c>
      <c r="F18" s="13"/>
      <c r="G18" s="13">
        <v>12</v>
      </c>
      <c r="H18" s="14"/>
      <c r="I18" s="14"/>
      <c r="J18" s="14"/>
      <c r="K18" s="14">
        <v>1</v>
      </c>
      <c r="L18" s="14">
        <v>1</v>
      </c>
      <c r="M18" s="14">
        <v>1</v>
      </c>
      <c r="N18" s="14">
        <v>1</v>
      </c>
      <c r="O18" s="14"/>
      <c r="P18" s="14">
        <v>1</v>
      </c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5">
        <f t="shared" si="0"/>
        <v>7</v>
      </c>
    </row>
    <row r="19" ht="18.35" spans="1:27">
      <c r="A19" s="13">
        <v>16</v>
      </c>
      <c r="B19" s="13">
        <v>2025</v>
      </c>
      <c r="C19" s="13" t="s">
        <v>11</v>
      </c>
      <c r="D19" s="13">
        <v>2</v>
      </c>
      <c r="E19" s="13" t="s">
        <v>29</v>
      </c>
      <c r="F19" s="13"/>
      <c r="G19" s="13">
        <v>1</v>
      </c>
      <c r="H19" s="14"/>
      <c r="I19" s="14"/>
      <c r="J19" s="14"/>
      <c r="K19" s="14"/>
      <c r="L19" s="14">
        <v>1</v>
      </c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5">
        <f t="shared" si="0"/>
        <v>0</v>
      </c>
    </row>
    <row r="20" ht="18.35" spans="1:27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5">
        <f t="shared" si="0"/>
        <v>0</v>
      </c>
    </row>
    <row r="21" ht="18.35" spans="1:27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5">
        <f t="shared" si="0"/>
        <v>0</v>
      </c>
    </row>
    <row r="22" ht="18.35" spans="1:27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5">
        <f t="shared" si="0"/>
        <v>0</v>
      </c>
    </row>
    <row r="23" ht="27" customHeight="1" spans="1:27">
      <c r="A23" s="17" t="s">
        <v>30</v>
      </c>
      <c r="B23" s="2"/>
      <c r="C23" s="2"/>
      <c r="D23" s="2"/>
      <c r="E23" s="2"/>
      <c r="F23" s="2"/>
      <c r="G23" s="2"/>
      <c r="H23" s="14">
        <f t="shared" ref="H23:Z23" si="1">SUM(H4:H22)</f>
        <v>10</v>
      </c>
      <c r="I23" s="14">
        <f t="shared" si="1"/>
        <v>14</v>
      </c>
      <c r="J23" s="14">
        <f t="shared" si="1"/>
        <v>13</v>
      </c>
      <c r="K23" s="14">
        <f t="shared" si="1"/>
        <v>13</v>
      </c>
      <c r="L23" s="14">
        <f t="shared" si="1"/>
        <v>14</v>
      </c>
      <c r="M23" s="14">
        <f t="shared" si="1"/>
        <v>12</v>
      </c>
      <c r="N23" s="14">
        <f t="shared" si="1"/>
        <v>13</v>
      </c>
      <c r="O23" s="14">
        <f t="shared" si="1"/>
        <v>9</v>
      </c>
      <c r="P23" s="14">
        <f t="shared" si="1"/>
        <v>12</v>
      </c>
      <c r="Q23" s="14">
        <f t="shared" si="1"/>
        <v>0</v>
      </c>
      <c r="R23" s="14">
        <f t="shared" si="1"/>
        <v>0</v>
      </c>
      <c r="S23" s="14">
        <f t="shared" si="1"/>
        <v>0</v>
      </c>
      <c r="T23" s="14">
        <f t="shared" si="1"/>
        <v>0</v>
      </c>
      <c r="U23" s="14">
        <f t="shared" si="1"/>
        <v>0</v>
      </c>
      <c r="V23" s="14">
        <f t="shared" si="1"/>
        <v>0</v>
      </c>
      <c r="W23" s="14">
        <f t="shared" si="1"/>
        <v>0</v>
      </c>
      <c r="X23" s="14">
        <f t="shared" si="1"/>
        <v>0</v>
      </c>
      <c r="Y23" s="14">
        <f t="shared" si="1"/>
        <v>0</v>
      </c>
      <c r="Z23" s="14">
        <f t="shared" si="1"/>
        <v>0</v>
      </c>
      <c r="AA23" s="15">
        <f>SUM(AA4:AA21)</f>
        <v>88</v>
      </c>
    </row>
    <row r="24" ht="37.5" customHeight="1" spans="1:27">
      <c r="A24" s="17" t="s">
        <v>31</v>
      </c>
      <c r="B24" s="2"/>
      <c r="C24" s="2"/>
      <c r="D24" s="2"/>
      <c r="E24" s="2"/>
      <c r="F24" s="2"/>
      <c r="G24" s="2"/>
      <c r="H24" s="15" t="s">
        <v>32</v>
      </c>
      <c r="I24" s="15" t="s">
        <v>33</v>
      </c>
      <c r="J24" s="15" t="s">
        <v>32</v>
      </c>
      <c r="K24" s="15" t="s">
        <v>33</v>
      </c>
      <c r="L24" s="15" t="s">
        <v>33</v>
      </c>
      <c r="M24" s="15" t="s">
        <v>32</v>
      </c>
      <c r="N24" s="15" t="s">
        <v>33</v>
      </c>
      <c r="O24" s="15" t="s">
        <v>32</v>
      </c>
      <c r="P24" s="15" t="s">
        <v>33</v>
      </c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</row>
  </sheetData>
  <mergeCells count="11">
    <mergeCell ref="A1:AA1"/>
    <mergeCell ref="A23:G23"/>
    <mergeCell ref="A24:G24"/>
    <mergeCell ref="A2:A3"/>
    <mergeCell ref="B2:B3"/>
    <mergeCell ref="C2:C3"/>
    <mergeCell ref="D2:D3"/>
    <mergeCell ref="E2:E3"/>
    <mergeCell ref="F2:F3"/>
    <mergeCell ref="G2:G3"/>
    <mergeCell ref="AA2:AA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三英语"/>
  <dimension ref="A1:AA24"/>
  <sheetViews>
    <sheetView tabSelected="1" workbookViewId="0">
      <selection activeCell="I26" sqref="I26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7">
      <c r="A1" s="1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16.8" spans="1:27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45917</v>
      </c>
      <c r="I2" s="8">
        <v>45940</v>
      </c>
      <c r="J2" s="8">
        <v>45945</v>
      </c>
      <c r="K2" s="8">
        <v>45952</v>
      </c>
      <c r="L2" s="8">
        <v>45959</v>
      </c>
      <c r="M2" s="8">
        <v>45966</v>
      </c>
      <c r="N2" s="8">
        <v>45973</v>
      </c>
      <c r="O2" s="8">
        <v>45980</v>
      </c>
      <c r="P2" s="8">
        <v>45987</v>
      </c>
      <c r="Q2" s="8">
        <v>45994</v>
      </c>
      <c r="R2" s="8">
        <v>46001</v>
      </c>
      <c r="S2" s="8">
        <v>46008</v>
      </c>
      <c r="T2" s="8">
        <v>46015</v>
      </c>
      <c r="U2" s="8">
        <v>46022</v>
      </c>
      <c r="V2" s="8">
        <v>46001</v>
      </c>
      <c r="W2" s="8">
        <v>46008</v>
      </c>
      <c r="X2" s="8"/>
      <c r="Y2" s="9"/>
      <c r="Z2" s="9"/>
      <c r="AA2" s="10" t="s">
        <v>8</v>
      </c>
    </row>
    <row r="3" ht="17.55" spans="1:27">
      <c r="A3" s="2"/>
      <c r="B3" s="2"/>
      <c r="C3" s="2"/>
      <c r="D3" s="2"/>
      <c r="E3" s="2"/>
      <c r="F3" s="2"/>
      <c r="G3" s="2"/>
      <c r="H3" s="8" t="s">
        <v>9</v>
      </c>
      <c r="I3" s="8" t="s">
        <v>9</v>
      </c>
      <c r="J3" s="11" t="s">
        <v>9</v>
      </c>
      <c r="K3" s="11" t="s">
        <v>9</v>
      </c>
      <c r="L3" s="11" t="s">
        <v>9</v>
      </c>
      <c r="M3" s="11" t="s">
        <v>9</v>
      </c>
      <c r="N3" s="11" t="s">
        <v>9</v>
      </c>
      <c r="O3" s="11" t="s">
        <v>9</v>
      </c>
      <c r="P3" s="11" t="s">
        <v>9</v>
      </c>
      <c r="Q3" s="11" t="s">
        <v>9</v>
      </c>
      <c r="R3" s="11" t="s">
        <v>9</v>
      </c>
      <c r="S3" s="11" t="s">
        <v>9</v>
      </c>
      <c r="T3" s="11" t="s">
        <v>9</v>
      </c>
      <c r="U3" s="11" t="s">
        <v>9</v>
      </c>
      <c r="V3" s="11" t="s">
        <v>9</v>
      </c>
      <c r="W3" s="11" t="s">
        <v>9</v>
      </c>
      <c r="X3" s="11" t="s">
        <v>10</v>
      </c>
      <c r="Y3" s="11" t="s">
        <v>10</v>
      </c>
      <c r="Z3" s="11" t="s">
        <v>10</v>
      </c>
      <c r="AA3" s="12"/>
    </row>
    <row r="4" ht="18.35" spans="1:27">
      <c r="A4" s="13">
        <v>1</v>
      </c>
      <c r="B4" s="13">
        <v>2020</v>
      </c>
      <c r="C4" s="13" t="s">
        <v>35</v>
      </c>
      <c r="D4" s="13">
        <v>6</v>
      </c>
      <c r="E4" s="13" t="s">
        <v>36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/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4"/>
      <c r="AA4" s="15">
        <f t="shared" ref="AA4:AA22" si="0">F4+G4-SUM(H4:X4)</f>
        <v>7</v>
      </c>
    </row>
    <row r="5" ht="18.35" spans="1:27">
      <c r="A5" s="13">
        <v>2</v>
      </c>
      <c r="B5" s="13">
        <v>2021</v>
      </c>
      <c r="C5" s="13" t="s">
        <v>37</v>
      </c>
      <c r="D5" s="13">
        <v>1</v>
      </c>
      <c r="E5" s="13" t="s">
        <v>38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/>
      <c r="O5" s="14">
        <v>1</v>
      </c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4"/>
      <c r="AA5" s="15">
        <f t="shared" si="0"/>
        <v>7</v>
      </c>
    </row>
    <row r="6" ht="18.35" spans="1:27">
      <c r="A6" s="13">
        <v>3</v>
      </c>
      <c r="B6" s="13">
        <v>2021</v>
      </c>
      <c r="C6" s="13" t="s">
        <v>37</v>
      </c>
      <c r="D6" s="13">
        <v>6</v>
      </c>
      <c r="E6" s="13" t="s">
        <v>39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4"/>
      <c r="AA6" s="15">
        <f t="shared" si="0"/>
        <v>6</v>
      </c>
    </row>
    <row r="7" ht="18.35" spans="1:27">
      <c r="A7" s="13">
        <v>4</v>
      </c>
      <c r="B7" s="13">
        <v>2022</v>
      </c>
      <c r="C7" s="13" t="s">
        <v>40</v>
      </c>
      <c r="D7" s="13">
        <v>2</v>
      </c>
      <c r="E7" s="13" t="s">
        <v>41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4"/>
      <c r="AA7" s="15">
        <f t="shared" si="0"/>
        <v>6</v>
      </c>
    </row>
    <row r="8" ht="18.35" spans="1:27">
      <c r="A8" s="13">
        <v>5</v>
      </c>
      <c r="B8" s="13">
        <v>2022</v>
      </c>
      <c r="C8" s="13" t="s">
        <v>40</v>
      </c>
      <c r="D8" s="13">
        <v>4</v>
      </c>
      <c r="E8" s="13" t="s">
        <v>42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4"/>
      <c r="AA8" s="15">
        <f t="shared" si="0"/>
        <v>6</v>
      </c>
    </row>
    <row r="9" ht="18.35" spans="1:27">
      <c r="A9" s="13">
        <v>6</v>
      </c>
      <c r="B9" s="13">
        <v>2022</v>
      </c>
      <c r="C9" s="13" t="s">
        <v>40</v>
      </c>
      <c r="D9" s="13">
        <v>6</v>
      </c>
      <c r="E9" s="13" t="s">
        <v>43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5">
        <f t="shared" si="0"/>
        <v>6</v>
      </c>
    </row>
    <row r="10" ht="18.35" spans="1:27">
      <c r="A10" s="13">
        <v>7</v>
      </c>
      <c r="B10" s="13">
        <v>2022</v>
      </c>
      <c r="C10" s="13" t="s">
        <v>40</v>
      </c>
      <c r="D10" s="13">
        <v>2</v>
      </c>
      <c r="E10" s="13" t="s">
        <v>44</v>
      </c>
      <c r="F10" s="13"/>
      <c r="G10" s="13">
        <v>15</v>
      </c>
      <c r="H10" s="14"/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5">
        <f t="shared" si="0"/>
        <v>7</v>
      </c>
    </row>
    <row r="11" ht="18.35" spans="1:27">
      <c r="A11" s="13">
        <v>8</v>
      </c>
      <c r="B11" s="13"/>
      <c r="C11" s="13"/>
      <c r="D11" s="13"/>
      <c r="E11" s="13"/>
      <c r="F11" s="13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5">
        <f t="shared" si="0"/>
        <v>0</v>
      </c>
    </row>
    <row r="12" ht="18.35" spans="1:27">
      <c r="A12" s="13">
        <v>9</v>
      </c>
      <c r="B12" s="13"/>
      <c r="C12" s="13"/>
      <c r="D12" s="13"/>
      <c r="E12" s="13"/>
      <c r="F12" s="13"/>
      <c r="G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5">
        <f t="shared" si="0"/>
        <v>0</v>
      </c>
    </row>
    <row r="13" ht="18.35" spans="1:27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5">
        <f t="shared" si="0"/>
        <v>0</v>
      </c>
    </row>
    <row r="14" ht="18.35" spans="1:27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5">
        <f t="shared" si="0"/>
        <v>0</v>
      </c>
    </row>
    <row r="15" ht="18.35" spans="1:27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5">
        <f t="shared" si="0"/>
        <v>0</v>
      </c>
    </row>
    <row r="16" ht="18.35" spans="1:27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5">
        <f t="shared" si="0"/>
        <v>0</v>
      </c>
    </row>
    <row r="17" ht="18.35" spans="1:27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5">
        <f t="shared" si="0"/>
        <v>0</v>
      </c>
    </row>
    <row r="18" ht="18.35" spans="1:27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5">
        <f t="shared" si="0"/>
        <v>0</v>
      </c>
    </row>
    <row r="19" ht="18.35" spans="1:27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5">
        <f t="shared" si="0"/>
        <v>0</v>
      </c>
    </row>
    <row r="20" ht="18.35" spans="1:27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5">
        <f t="shared" si="0"/>
        <v>0</v>
      </c>
    </row>
    <row r="21" ht="18.35" spans="1:27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5">
        <f t="shared" si="0"/>
        <v>0</v>
      </c>
    </row>
    <row r="22" ht="18.35" spans="1:27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5">
        <f t="shared" si="0"/>
        <v>0</v>
      </c>
    </row>
    <row r="23" ht="27" customHeight="1" spans="1:27">
      <c r="A23" s="17" t="s">
        <v>30</v>
      </c>
      <c r="B23" s="2"/>
      <c r="C23" s="2"/>
      <c r="D23" s="2"/>
      <c r="E23" s="2"/>
      <c r="F23" s="2"/>
      <c r="G23" s="2"/>
      <c r="H23" s="14">
        <f t="shared" ref="H23:Z23" si="1">SUM(H4:H22)</f>
        <v>6</v>
      </c>
      <c r="I23" s="14">
        <f t="shared" si="1"/>
        <v>7</v>
      </c>
      <c r="J23" s="14">
        <f t="shared" si="1"/>
        <v>7</v>
      </c>
      <c r="K23" s="14">
        <f t="shared" si="1"/>
        <v>7</v>
      </c>
      <c r="L23" s="14">
        <f t="shared" si="1"/>
        <v>7</v>
      </c>
      <c r="M23" s="14">
        <f t="shared" si="1"/>
        <v>7</v>
      </c>
      <c r="N23" s="14">
        <f t="shared" si="1"/>
        <v>6</v>
      </c>
      <c r="O23" s="14">
        <f t="shared" si="1"/>
        <v>6</v>
      </c>
      <c r="P23" s="14">
        <f t="shared" si="1"/>
        <v>7</v>
      </c>
      <c r="Q23" s="14">
        <f t="shared" si="1"/>
        <v>0</v>
      </c>
      <c r="R23" s="14">
        <f t="shared" si="1"/>
        <v>0</v>
      </c>
      <c r="S23" s="14">
        <f t="shared" si="1"/>
        <v>0</v>
      </c>
      <c r="T23" s="14">
        <f t="shared" si="1"/>
        <v>0</v>
      </c>
      <c r="U23" s="14">
        <f t="shared" si="1"/>
        <v>0</v>
      </c>
      <c r="V23" s="14">
        <f t="shared" si="1"/>
        <v>0</v>
      </c>
      <c r="W23" s="14">
        <f t="shared" si="1"/>
        <v>0</v>
      </c>
      <c r="X23" s="14">
        <f t="shared" si="1"/>
        <v>0</v>
      </c>
      <c r="Y23" s="14">
        <f t="shared" si="1"/>
        <v>0</v>
      </c>
      <c r="Z23" s="14">
        <f t="shared" si="1"/>
        <v>0</v>
      </c>
      <c r="AA23" s="15">
        <f>SUM(AA4:AA21)</f>
        <v>45</v>
      </c>
    </row>
    <row r="24" ht="37.5" customHeight="1" spans="1:27">
      <c r="A24" s="17" t="s">
        <v>31</v>
      </c>
      <c r="B24" s="2"/>
      <c r="C24" s="2"/>
      <c r="D24" s="2"/>
      <c r="E24" s="2"/>
      <c r="F24" s="2"/>
      <c r="G24" s="2"/>
      <c r="H24" s="15" t="s">
        <v>32</v>
      </c>
      <c r="I24" s="15" t="s">
        <v>33</v>
      </c>
      <c r="J24" s="15" t="s">
        <v>33</v>
      </c>
      <c r="K24" s="15" t="s">
        <v>33</v>
      </c>
      <c r="L24" s="15" t="s">
        <v>33</v>
      </c>
      <c r="M24" s="15" t="s">
        <v>32</v>
      </c>
      <c r="N24" s="15" t="s">
        <v>33</v>
      </c>
      <c r="O24" s="15" t="s">
        <v>32</v>
      </c>
      <c r="P24" s="15" t="s">
        <v>33</v>
      </c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</row>
  </sheetData>
  <mergeCells count="11">
    <mergeCell ref="A1:AA1"/>
    <mergeCell ref="A23:G23"/>
    <mergeCell ref="A24:G24"/>
    <mergeCell ref="A2:A3"/>
    <mergeCell ref="B2:B3"/>
    <mergeCell ref="C2:C3"/>
    <mergeCell ref="D2:D3"/>
    <mergeCell ref="E2:E3"/>
    <mergeCell ref="F2:F3"/>
    <mergeCell ref="G2:G3"/>
    <mergeCell ref="AA2:AA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五英语"/>
  <dimension ref="A1:Z25"/>
  <sheetViews>
    <sheetView topLeftCell="B1" workbookViewId="0">
      <selection activeCell="I25" sqref="I25:L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45919</v>
      </c>
      <c r="I2" s="8">
        <v>45926</v>
      </c>
      <c r="J2" s="8">
        <v>45940</v>
      </c>
      <c r="K2" s="8">
        <v>45947</v>
      </c>
      <c r="L2" s="8">
        <v>45954</v>
      </c>
      <c r="M2" s="8">
        <v>45961</v>
      </c>
      <c r="N2" s="8">
        <v>45968</v>
      </c>
      <c r="O2" s="8">
        <v>45975</v>
      </c>
      <c r="P2" s="8">
        <v>45982</v>
      </c>
      <c r="Q2" s="8">
        <v>45989</v>
      </c>
      <c r="R2" s="8">
        <v>45996</v>
      </c>
      <c r="S2" s="8">
        <v>46003</v>
      </c>
      <c r="T2" s="8">
        <v>46010</v>
      </c>
      <c r="U2" s="8">
        <v>46017</v>
      </c>
      <c r="V2" s="8">
        <v>46024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45</v>
      </c>
      <c r="I3" s="8" t="s">
        <v>45</v>
      </c>
      <c r="J3" s="8" t="s">
        <v>45</v>
      </c>
      <c r="K3" s="8" t="s">
        <v>45</v>
      </c>
      <c r="L3" s="8" t="s">
        <v>45</v>
      </c>
      <c r="M3" s="8" t="s">
        <v>45</v>
      </c>
      <c r="N3" s="8" t="s">
        <v>45</v>
      </c>
      <c r="O3" s="8" t="s">
        <v>45</v>
      </c>
      <c r="P3" s="8" t="s">
        <v>45</v>
      </c>
      <c r="Q3" s="8" t="s">
        <v>45</v>
      </c>
      <c r="R3" s="8" t="s">
        <v>45</v>
      </c>
      <c r="S3" s="8" t="s">
        <v>45</v>
      </c>
      <c r="T3" s="8" t="s">
        <v>45</v>
      </c>
      <c r="U3" s="8" t="s">
        <v>45</v>
      </c>
      <c r="V3" s="8" t="s">
        <v>45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2025</v>
      </c>
      <c r="C4" s="13" t="s">
        <v>11</v>
      </c>
      <c r="D4" s="13">
        <v>1</v>
      </c>
      <c r="E4" s="13" t="s">
        <v>46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16" si="0">F4+G4-SUM(H4:W4)</f>
        <v>5</v>
      </c>
    </row>
    <row r="5" ht="18.35" spans="1:26">
      <c r="A5" s="13">
        <v>2</v>
      </c>
      <c r="B5" s="13">
        <v>2025</v>
      </c>
      <c r="C5" s="13" t="s">
        <v>11</v>
      </c>
      <c r="D5" s="13">
        <v>2</v>
      </c>
      <c r="E5" s="13" t="s">
        <v>47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2025</v>
      </c>
      <c r="C6" s="13" t="s">
        <v>11</v>
      </c>
      <c r="D6" s="13">
        <v>2</v>
      </c>
      <c r="E6" s="13" t="s">
        <v>48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 t="s">
        <v>49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6</v>
      </c>
    </row>
    <row r="7" ht="18.35" spans="1:26">
      <c r="A7" s="13">
        <v>4</v>
      </c>
      <c r="B7" s="13">
        <v>2025</v>
      </c>
      <c r="C7" s="13" t="s">
        <v>11</v>
      </c>
      <c r="D7" s="13">
        <v>3</v>
      </c>
      <c r="E7" s="13" t="s">
        <v>27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2025</v>
      </c>
      <c r="C8" s="13" t="s">
        <v>11</v>
      </c>
      <c r="D8" s="13">
        <v>4</v>
      </c>
      <c r="E8" s="13" t="s">
        <v>50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2025</v>
      </c>
      <c r="C9" s="13" t="s">
        <v>11</v>
      </c>
      <c r="D9" s="13">
        <v>4</v>
      </c>
      <c r="E9" s="13" t="s">
        <v>51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5</v>
      </c>
    </row>
    <row r="10" ht="18.35" spans="1:26">
      <c r="A10" s="13">
        <v>7</v>
      </c>
      <c r="B10" s="13">
        <v>2025</v>
      </c>
      <c r="C10" s="13" t="s">
        <v>11</v>
      </c>
      <c r="D10" s="13">
        <v>4</v>
      </c>
      <c r="E10" s="13" t="s">
        <v>52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2025</v>
      </c>
      <c r="C11" s="13" t="s">
        <v>11</v>
      </c>
      <c r="D11" s="13">
        <v>5</v>
      </c>
      <c r="E11" s="13" t="s">
        <v>53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>
        <v>2025</v>
      </c>
      <c r="C12" s="13" t="s">
        <v>11</v>
      </c>
      <c r="D12" s="13">
        <v>5</v>
      </c>
      <c r="E12" s="13" t="s">
        <v>26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 t="s">
        <v>49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>
        <v>2025</v>
      </c>
      <c r="C13" s="13" t="s">
        <v>11</v>
      </c>
      <c r="D13" s="13">
        <v>5</v>
      </c>
      <c r="E13" s="13" t="s">
        <v>54</v>
      </c>
      <c r="F13" s="13"/>
      <c r="G13" s="13">
        <v>15</v>
      </c>
      <c r="H13" s="14">
        <v>1</v>
      </c>
      <c r="I13" s="14"/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/>
      <c r="S13" s="14"/>
      <c r="T13" s="14"/>
      <c r="U13" s="14"/>
      <c r="V13" s="14"/>
      <c r="W13" s="14"/>
      <c r="X13" s="14"/>
      <c r="Y13" s="14"/>
      <c r="Z13" s="15">
        <f t="shared" si="0"/>
        <v>6</v>
      </c>
    </row>
    <row r="14" ht="18.35" spans="1:26">
      <c r="A14" s="13">
        <v>11</v>
      </c>
      <c r="B14" s="13">
        <v>2024</v>
      </c>
      <c r="C14" s="13" t="s">
        <v>14</v>
      </c>
      <c r="D14" s="13">
        <v>1</v>
      </c>
      <c r="E14" s="13" t="s">
        <v>15</v>
      </c>
      <c r="F14" s="13"/>
      <c r="G14" s="13">
        <v>15</v>
      </c>
      <c r="H14" s="14">
        <v>1</v>
      </c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>
        <v>1</v>
      </c>
      <c r="R14" s="14"/>
      <c r="S14" s="14"/>
      <c r="T14" s="14"/>
      <c r="U14" s="14"/>
      <c r="V14" s="14"/>
      <c r="W14" s="14"/>
      <c r="X14" s="14"/>
      <c r="Y14" s="14"/>
      <c r="Z14" s="15">
        <f t="shared" si="0"/>
        <v>5</v>
      </c>
    </row>
    <row r="15" ht="18.35" spans="1:26">
      <c r="A15" s="13">
        <v>12</v>
      </c>
      <c r="B15" s="13">
        <v>2024</v>
      </c>
      <c r="C15" s="13" t="s">
        <v>14</v>
      </c>
      <c r="D15" s="13">
        <v>2</v>
      </c>
      <c r="E15" s="13" t="s">
        <v>55</v>
      </c>
      <c r="F15" s="13"/>
      <c r="G15" s="13">
        <v>15</v>
      </c>
      <c r="H15" s="14">
        <v>1</v>
      </c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4">
        <v>1</v>
      </c>
      <c r="R15" s="14"/>
      <c r="S15" s="14"/>
      <c r="T15" s="14"/>
      <c r="U15" s="14"/>
      <c r="V15" s="14"/>
      <c r="W15" s="14"/>
      <c r="X15" s="14"/>
      <c r="Y15" s="14"/>
      <c r="Z15" s="15">
        <f t="shared" si="0"/>
        <v>5</v>
      </c>
    </row>
    <row r="16" ht="18.35" spans="1:26">
      <c r="A16" s="13">
        <v>13</v>
      </c>
      <c r="B16" s="13">
        <v>2024</v>
      </c>
      <c r="C16" s="13" t="s">
        <v>14</v>
      </c>
      <c r="D16" s="13">
        <v>6</v>
      </c>
      <c r="E16" s="13" t="s">
        <v>56</v>
      </c>
      <c r="F16" s="13"/>
      <c r="G16" s="13">
        <v>15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>
        <v>1</v>
      </c>
      <c r="O16" s="14">
        <v>1</v>
      </c>
      <c r="P16" s="14">
        <v>1</v>
      </c>
      <c r="Q16" s="14">
        <v>1</v>
      </c>
      <c r="R16" s="14"/>
      <c r="S16" s="14"/>
      <c r="T16" s="14"/>
      <c r="U16" s="14"/>
      <c r="V16" s="14"/>
      <c r="W16" s="14"/>
      <c r="X16" s="14"/>
      <c r="Y16" s="14"/>
      <c r="Z16" s="15">
        <f t="shared" si="0"/>
        <v>5</v>
      </c>
    </row>
    <row r="17" ht="18.35" spans="1:26">
      <c r="A17" s="13">
        <v>14</v>
      </c>
      <c r="B17" s="13">
        <v>2023</v>
      </c>
      <c r="C17" s="13" t="s">
        <v>22</v>
      </c>
      <c r="D17" s="13">
        <v>4</v>
      </c>
      <c r="E17" s="13" t="s">
        <v>57</v>
      </c>
      <c r="F17" s="13"/>
      <c r="G17" s="13">
        <v>15</v>
      </c>
      <c r="H17" s="14"/>
      <c r="I17" s="14"/>
      <c r="J17" s="14">
        <v>1</v>
      </c>
      <c r="K17" s="14">
        <v>1</v>
      </c>
      <c r="L17" s="14">
        <v>1</v>
      </c>
      <c r="M17" s="14">
        <v>1</v>
      </c>
      <c r="N17" s="14">
        <v>1</v>
      </c>
      <c r="O17" s="14">
        <v>1</v>
      </c>
      <c r="P17" s="14">
        <v>1</v>
      </c>
      <c r="Q17" s="14">
        <v>1</v>
      </c>
      <c r="R17" s="14"/>
      <c r="S17" s="14"/>
      <c r="T17" s="14"/>
      <c r="U17" s="14"/>
      <c r="V17" s="14"/>
      <c r="W17" s="14"/>
      <c r="X17" s="14"/>
      <c r="Y17" s="14"/>
      <c r="Z17" s="15"/>
    </row>
    <row r="18" ht="18.35" spans="1:26">
      <c r="A18" s="13">
        <v>15</v>
      </c>
      <c r="B18" s="13">
        <v>2025</v>
      </c>
      <c r="C18" s="13" t="s">
        <v>11</v>
      </c>
      <c r="D18" s="13">
        <v>2</v>
      </c>
      <c r="E18" s="13" t="s">
        <v>58</v>
      </c>
      <c r="F18" s="13"/>
      <c r="G18" s="13">
        <v>15</v>
      </c>
      <c r="H18" s="14"/>
      <c r="I18" s="14"/>
      <c r="J18" s="14"/>
      <c r="K18" s="14">
        <v>1</v>
      </c>
      <c r="L18" s="14">
        <v>1</v>
      </c>
      <c r="M18" s="14">
        <v>1</v>
      </c>
      <c r="N18" s="14">
        <v>1</v>
      </c>
      <c r="O18" s="14">
        <v>1</v>
      </c>
      <c r="P18" s="14" t="s">
        <v>49</v>
      </c>
      <c r="Q18" s="14">
        <v>1</v>
      </c>
      <c r="R18" s="14"/>
      <c r="S18" s="14"/>
      <c r="T18" s="14"/>
      <c r="U18" s="14"/>
      <c r="V18" s="14"/>
      <c r="W18" s="14"/>
      <c r="X18" s="14"/>
      <c r="Y18" s="14"/>
      <c r="Z18" s="15">
        <f t="shared" ref="Z18:Z23" si="1">F18+G18-SUM(H18:W18)</f>
        <v>9</v>
      </c>
    </row>
    <row r="19" ht="18.35" spans="1:26">
      <c r="A19" s="13">
        <v>16</v>
      </c>
      <c r="B19" s="13">
        <v>2025</v>
      </c>
      <c r="C19" s="13" t="s">
        <v>11</v>
      </c>
      <c r="D19" s="13">
        <v>4</v>
      </c>
      <c r="E19" s="13" t="s">
        <v>59</v>
      </c>
      <c r="F19" s="13"/>
      <c r="G19" s="13">
        <v>15</v>
      </c>
      <c r="H19" s="14"/>
      <c r="I19" s="14"/>
      <c r="J19" s="14"/>
      <c r="K19" s="14"/>
      <c r="L19" s="14">
        <v>1</v>
      </c>
      <c r="M19" s="14">
        <v>1</v>
      </c>
      <c r="N19" s="14">
        <v>1</v>
      </c>
      <c r="O19" s="14">
        <v>1</v>
      </c>
      <c r="P19" s="14">
        <v>1</v>
      </c>
      <c r="Q19" s="14">
        <v>1</v>
      </c>
      <c r="R19" s="14"/>
      <c r="S19" s="14"/>
      <c r="T19" s="14"/>
      <c r="U19" s="14"/>
      <c r="V19" s="14"/>
      <c r="W19" s="14"/>
      <c r="X19" s="14"/>
      <c r="Y19" s="14"/>
      <c r="Z19" s="15">
        <f t="shared" si="1"/>
        <v>9</v>
      </c>
    </row>
    <row r="20" ht="18.35" spans="1:26">
      <c r="A20" s="13">
        <v>17</v>
      </c>
      <c r="B20" s="13">
        <v>2025</v>
      </c>
      <c r="C20" s="13" t="s">
        <v>11</v>
      </c>
      <c r="D20" s="13">
        <v>1</v>
      </c>
      <c r="E20" s="13" t="s">
        <v>28</v>
      </c>
      <c r="F20" s="13"/>
      <c r="G20" s="13">
        <v>15</v>
      </c>
      <c r="H20" s="14"/>
      <c r="I20" s="14"/>
      <c r="J20" s="14"/>
      <c r="K20" s="14"/>
      <c r="L20" s="14">
        <v>1</v>
      </c>
      <c r="M20" s="14">
        <v>1</v>
      </c>
      <c r="N20" s="14">
        <v>1</v>
      </c>
      <c r="O20" s="14">
        <v>1</v>
      </c>
      <c r="P20" s="14">
        <v>1</v>
      </c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1"/>
        <v>10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1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1"/>
        <v>0</v>
      </c>
    </row>
    <row r="23" ht="18.35" spans="1:26">
      <c r="A23" s="13">
        <v>20</v>
      </c>
      <c r="B23" s="13"/>
      <c r="C23" s="13"/>
      <c r="D23" s="13"/>
      <c r="E23" s="13"/>
      <c r="F23" s="13"/>
      <c r="G23" s="13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>
        <f t="shared" si="1"/>
        <v>0</v>
      </c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2">SUM(H4:H23)</f>
        <v>13</v>
      </c>
      <c r="I24" s="14">
        <f t="shared" si="2"/>
        <v>12</v>
      </c>
      <c r="J24" s="14">
        <f t="shared" si="2"/>
        <v>14</v>
      </c>
      <c r="K24" s="14">
        <f t="shared" si="2"/>
        <v>15</v>
      </c>
      <c r="L24" s="14">
        <f t="shared" si="2"/>
        <v>17</v>
      </c>
      <c r="M24" s="14">
        <f t="shared" si="2"/>
        <v>17</v>
      </c>
      <c r="N24" s="14">
        <f t="shared" si="2"/>
        <v>17</v>
      </c>
      <c r="O24" s="14">
        <f t="shared" si="2"/>
        <v>17</v>
      </c>
      <c r="P24" s="14">
        <f t="shared" si="2"/>
        <v>14</v>
      </c>
      <c r="Q24" s="14">
        <f t="shared" si="2"/>
        <v>16</v>
      </c>
      <c r="R24" s="14">
        <f t="shared" si="2"/>
        <v>0</v>
      </c>
      <c r="S24" s="14">
        <f t="shared" si="2"/>
        <v>0</v>
      </c>
      <c r="T24" s="14">
        <f t="shared" si="2"/>
        <v>0</v>
      </c>
      <c r="U24" s="14">
        <f t="shared" si="2"/>
        <v>0</v>
      </c>
      <c r="V24" s="14">
        <f t="shared" si="2"/>
        <v>0</v>
      </c>
      <c r="W24" s="14">
        <f t="shared" si="2"/>
        <v>0</v>
      </c>
      <c r="X24" s="14">
        <f t="shared" si="2"/>
        <v>0</v>
      </c>
      <c r="Y24" s="14">
        <f t="shared" si="2"/>
        <v>0</v>
      </c>
      <c r="Z24" s="15">
        <f>SUM(Z4:Z22)</f>
        <v>96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32</v>
      </c>
      <c r="I25" s="15" t="s">
        <v>33</v>
      </c>
      <c r="J25" s="15" t="s">
        <v>32</v>
      </c>
      <c r="K25" s="15" t="s">
        <v>33</v>
      </c>
      <c r="L25" s="15" t="s">
        <v>33</v>
      </c>
      <c r="M25" s="15" t="s">
        <v>32</v>
      </c>
      <c r="N25" s="15" t="s">
        <v>33</v>
      </c>
      <c r="O25" s="15" t="s">
        <v>32</v>
      </c>
      <c r="P25" s="15" t="s">
        <v>33</v>
      </c>
      <c r="Q25" s="15" t="s">
        <v>32</v>
      </c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篮球1"/>
  <dimension ref="A1:Z25"/>
  <sheetViews>
    <sheetView workbookViewId="0">
      <selection activeCell="H25" sqref="H25:P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45927</v>
      </c>
      <c r="I2" s="8">
        <v>45941</v>
      </c>
      <c r="J2" s="8">
        <v>45948</v>
      </c>
      <c r="K2" s="8">
        <v>45955</v>
      </c>
      <c r="L2" s="8">
        <v>45962</v>
      </c>
      <c r="M2" s="8">
        <v>45969</v>
      </c>
      <c r="N2" s="8">
        <v>45976</v>
      </c>
      <c r="O2" s="8">
        <v>45983</v>
      </c>
      <c r="P2" s="8">
        <v>45990</v>
      </c>
      <c r="Q2" s="8">
        <v>45997</v>
      </c>
      <c r="R2" s="8">
        <v>46004</v>
      </c>
      <c r="S2" s="8">
        <v>46011</v>
      </c>
      <c r="T2" s="8">
        <v>46018</v>
      </c>
      <c r="U2" s="8">
        <v>45660</v>
      </c>
      <c r="V2" s="8">
        <v>45667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3</v>
      </c>
      <c r="E4" s="13" t="s">
        <v>62</v>
      </c>
      <c r="F4" s="13"/>
      <c r="G4" s="13">
        <v>15</v>
      </c>
      <c r="H4" s="14"/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 t="s">
        <v>49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8</v>
      </c>
    </row>
    <row r="5" ht="18.35" spans="1:26">
      <c r="A5" s="13">
        <v>2</v>
      </c>
      <c r="B5" s="13">
        <v>2025</v>
      </c>
      <c r="C5" s="13" t="s">
        <v>11</v>
      </c>
      <c r="D5" s="13">
        <v>4</v>
      </c>
      <c r="E5" s="13" t="s">
        <v>13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 t="s">
        <v>49</v>
      </c>
      <c r="N5" s="14">
        <v>1</v>
      </c>
      <c r="O5" s="14">
        <v>1</v>
      </c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7</v>
      </c>
    </row>
    <row r="6" ht="18.35" spans="1:26">
      <c r="A6" s="13">
        <v>3</v>
      </c>
      <c r="B6" s="13">
        <v>2024</v>
      </c>
      <c r="C6" s="13" t="s">
        <v>14</v>
      </c>
      <c r="D6" s="13">
        <v>4</v>
      </c>
      <c r="E6" s="13" t="s">
        <v>63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6</v>
      </c>
    </row>
    <row r="7" ht="18.35" spans="1:26">
      <c r="A7" s="13">
        <v>4</v>
      </c>
      <c r="B7" s="13">
        <v>2025</v>
      </c>
      <c r="C7" s="13" t="s">
        <v>11</v>
      </c>
      <c r="D7" s="13">
        <v>2</v>
      </c>
      <c r="E7" s="13" t="s">
        <v>64</v>
      </c>
      <c r="F7" s="13"/>
      <c r="G7" s="13">
        <v>15</v>
      </c>
      <c r="H7" s="14">
        <v>1</v>
      </c>
      <c r="I7" s="14"/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7</v>
      </c>
    </row>
    <row r="8" ht="18.35" spans="1:26">
      <c r="A8" s="13">
        <v>5</v>
      </c>
      <c r="B8" s="13">
        <v>2025</v>
      </c>
      <c r="C8" s="13" t="s">
        <v>11</v>
      </c>
      <c r="D8" s="13">
        <v>5</v>
      </c>
      <c r="E8" s="13" t="s">
        <v>65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6</v>
      </c>
    </row>
    <row r="9" ht="18.35" spans="1:26">
      <c r="A9" s="13">
        <v>6</v>
      </c>
      <c r="B9" s="13">
        <v>2025</v>
      </c>
      <c r="C9" s="13" t="s">
        <v>11</v>
      </c>
      <c r="D9" s="13">
        <v>2</v>
      </c>
      <c r="E9" s="13" t="s">
        <v>29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 t="s">
        <v>49</v>
      </c>
      <c r="N9" s="14">
        <v>1</v>
      </c>
      <c r="O9" s="14" t="s">
        <v>49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8</v>
      </c>
    </row>
    <row r="10" ht="18.35" spans="1:26">
      <c r="A10" s="13">
        <v>7</v>
      </c>
      <c r="B10" s="13">
        <v>2025</v>
      </c>
      <c r="C10" s="13" t="s">
        <v>11</v>
      </c>
      <c r="D10" s="13">
        <v>3</v>
      </c>
      <c r="E10" s="13" t="s">
        <v>66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 t="s">
        <v>49</v>
      </c>
      <c r="N10" s="14">
        <v>1</v>
      </c>
      <c r="O10" s="14" t="s">
        <v>49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8</v>
      </c>
    </row>
    <row r="11" ht="18.35" spans="1:26">
      <c r="A11" s="13">
        <v>8</v>
      </c>
      <c r="B11" s="13">
        <v>2024</v>
      </c>
      <c r="C11" s="13" t="s">
        <v>14</v>
      </c>
      <c r="D11" s="13">
        <v>4</v>
      </c>
      <c r="E11" s="13" t="s">
        <v>67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/>
      <c r="M11" s="14">
        <v>1</v>
      </c>
      <c r="N11" s="14">
        <v>1</v>
      </c>
      <c r="O11" s="14">
        <v>1</v>
      </c>
      <c r="P11" s="14">
        <v>1</v>
      </c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7</v>
      </c>
    </row>
    <row r="12" ht="18.35" spans="1:26">
      <c r="A12" s="13">
        <v>9</v>
      </c>
      <c r="B12" s="18">
        <v>2024</v>
      </c>
      <c r="C12" s="13" t="s">
        <v>14</v>
      </c>
      <c r="D12" s="18">
        <v>6</v>
      </c>
      <c r="E12" s="18" t="s">
        <v>68</v>
      </c>
      <c r="F12" s="13"/>
      <c r="G12" s="13">
        <v>6</v>
      </c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>
        <v>2022</v>
      </c>
      <c r="C13" s="13" t="s">
        <v>40</v>
      </c>
      <c r="D13" s="13">
        <v>1</v>
      </c>
      <c r="E13" s="13" t="s">
        <v>69</v>
      </c>
      <c r="F13" s="13"/>
      <c r="G13" s="13">
        <v>1</v>
      </c>
      <c r="H13" s="14">
        <v>1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7</v>
      </c>
      <c r="J24" s="14">
        <f t="shared" si="1"/>
        <v>8</v>
      </c>
      <c r="K24" s="14">
        <f t="shared" si="1"/>
        <v>8</v>
      </c>
      <c r="L24" s="14">
        <f t="shared" si="1"/>
        <v>7</v>
      </c>
      <c r="M24" s="14">
        <f t="shared" si="1"/>
        <v>5</v>
      </c>
      <c r="N24" s="14">
        <f t="shared" si="1"/>
        <v>8</v>
      </c>
      <c r="O24" s="14">
        <f t="shared" si="1"/>
        <v>6</v>
      </c>
      <c r="P24" s="14">
        <f t="shared" si="1"/>
        <v>7</v>
      </c>
      <c r="Q24" s="14">
        <f t="shared" si="1"/>
        <v>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63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 t="s">
        <v>71</v>
      </c>
      <c r="O25" s="15" t="s">
        <v>71</v>
      </c>
      <c r="P25" s="15" t="s">
        <v>71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篮球2"/>
  <dimension ref="A1:Z30"/>
  <sheetViews>
    <sheetView topLeftCell="A6" workbookViewId="0">
      <selection activeCell="H30" sqref="H30:P30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45927</v>
      </c>
      <c r="I2" s="8">
        <v>45941</v>
      </c>
      <c r="J2" s="8">
        <v>45948</v>
      </c>
      <c r="K2" s="8">
        <v>45955</v>
      </c>
      <c r="L2" s="8">
        <v>45962</v>
      </c>
      <c r="M2" s="8">
        <v>45969</v>
      </c>
      <c r="N2" s="8">
        <v>45976</v>
      </c>
      <c r="O2" s="8">
        <v>45983</v>
      </c>
      <c r="P2" s="8">
        <v>45990</v>
      </c>
      <c r="Q2" s="8">
        <v>45997</v>
      </c>
      <c r="R2" s="8">
        <v>46004</v>
      </c>
      <c r="S2" s="8">
        <v>46011</v>
      </c>
      <c r="T2" s="8">
        <v>46018</v>
      </c>
      <c r="U2" s="8">
        <v>45660</v>
      </c>
      <c r="V2" s="8">
        <v>45667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2020</v>
      </c>
      <c r="C4" s="13" t="s">
        <v>35</v>
      </c>
      <c r="D4" s="13">
        <v>2</v>
      </c>
      <c r="E4" s="13" t="s">
        <v>73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18" si="0">F4+G4-SUM(H4:W4)</f>
        <v>6</v>
      </c>
    </row>
    <row r="5" ht="18.35" spans="1:26">
      <c r="A5" s="13">
        <v>2</v>
      </c>
      <c r="B5" s="13">
        <v>2021</v>
      </c>
      <c r="C5" s="13" t="s">
        <v>37</v>
      </c>
      <c r="D5" s="13">
        <v>4</v>
      </c>
      <c r="E5" s="13" t="s">
        <v>74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6</v>
      </c>
    </row>
    <row r="6" ht="18.35" spans="1:26">
      <c r="A6" s="13">
        <v>3</v>
      </c>
      <c r="B6" s="13">
        <v>2021</v>
      </c>
      <c r="C6" s="13" t="s">
        <v>37</v>
      </c>
      <c r="D6" s="13">
        <v>3</v>
      </c>
      <c r="E6" s="13" t="s">
        <v>75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/>
      <c r="N6" s="14">
        <v>1</v>
      </c>
      <c r="O6" s="14">
        <v>1</v>
      </c>
      <c r="P6" s="14"/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8</v>
      </c>
    </row>
    <row r="7" ht="18.35" spans="1:26">
      <c r="A7" s="13">
        <v>4</v>
      </c>
      <c r="B7" s="13">
        <v>2022</v>
      </c>
      <c r="C7" s="13" t="s">
        <v>40</v>
      </c>
      <c r="D7" s="13">
        <v>1</v>
      </c>
      <c r="E7" s="13" t="s">
        <v>69</v>
      </c>
      <c r="F7" s="13"/>
      <c r="G7" s="13">
        <v>14</v>
      </c>
      <c r="H7" s="14"/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9</v>
      </c>
    </row>
    <row r="8" ht="18.35" spans="1:26">
      <c r="A8" s="13">
        <v>5</v>
      </c>
      <c r="B8" s="13">
        <v>2020</v>
      </c>
      <c r="C8" s="13" t="s">
        <v>35</v>
      </c>
      <c r="D8" s="13">
        <v>2</v>
      </c>
      <c r="E8" s="13" t="s">
        <v>76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6</v>
      </c>
    </row>
    <row r="9" ht="18.35" spans="1:26">
      <c r="A9" s="13">
        <v>6</v>
      </c>
      <c r="B9" s="13">
        <v>2022</v>
      </c>
      <c r="C9" s="13" t="s">
        <v>40</v>
      </c>
      <c r="D9" s="13"/>
      <c r="E9" s="13" t="s">
        <v>77</v>
      </c>
      <c r="F9" s="13">
        <v>2</v>
      </c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8</v>
      </c>
    </row>
    <row r="10" ht="18.35" spans="1:26">
      <c r="A10" s="13">
        <v>7</v>
      </c>
      <c r="B10" s="13">
        <v>2021</v>
      </c>
      <c r="C10" s="13" t="s">
        <v>37</v>
      </c>
      <c r="D10" s="13">
        <v>4</v>
      </c>
      <c r="E10" s="13" t="s">
        <v>78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6</v>
      </c>
    </row>
    <row r="11" ht="18.35" spans="1:26">
      <c r="A11" s="13">
        <v>8</v>
      </c>
      <c r="B11" s="13">
        <v>2022</v>
      </c>
      <c r="C11" s="13" t="s">
        <v>40</v>
      </c>
      <c r="D11" s="13">
        <v>2</v>
      </c>
      <c r="E11" s="13" t="s">
        <v>79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6</v>
      </c>
    </row>
    <row r="12" ht="18.35" spans="1:26">
      <c r="A12" s="13">
        <v>9</v>
      </c>
      <c r="B12" s="13">
        <v>2022</v>
      </c>
      <c r="C12" s="13" t="s">
        <v>40</v>
      </c>
      <c r="D12" s="13">
        <v>4</v>
      </c>
      <c r="E12" s="13" t="s">
        <v>80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>
        <v>2022</v>
      </c>
      <c r="C13" s="13" t="s">
        <v>40</v>
      </c>
      <c r="D13" s="13">
        <v>6</v>
      </c>
      <c r="E13" s="13" t="s">
        <v>81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6</v>
      </c>
    </row>
    <row r="14" ht="18.35" spans="1:26">
      <c r="A14" s="13">
        <v>11</v>
      </c>
      <c r="B14" s="13">
        <v>2021</v>
      </c>
      <c r="C14" s="13" t="s">
        <v>37</v>
      </c>
      <c r="D14" s="13">
        <v>3</v>
      </c>
      <c r="E14" s="13" t="s">
        <v>82</v>
      </c>
      <c r="F14" s="13">
        <v>3</v>
      </c>
      <c r="G14" s="13">
        <v>15</v>
      </c>
      <c r="H14" s="14">
        <v>1</v>
      </c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9</v>
      </c>
    </row>
    <row r="15" ht="18.35" spans="1:26">
      <c r="A15" s="13">
        <v>12</v>
      </c>
      <c r="B15" s="13">
        <v>2022</v>
      </c>
      <c r="C15" s="13" t="s">
        <v>40</v>
      </c>
      <c r="D15" s="13">
        <v>4</v>
      </c>
      <c r="E15" s="13" t="s">
        <v>83</v>
      </c>
      <c r="F15" s="13"/>
      <c r="G15" s="13">
        <v>15</v>
      </c>
      <c r="H15" s="14">
        <v>1</v>
      </c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6</v>
      </c>
    </row>
    <row r="16" ht="18.35" spans="1:26">
      <c r="A16" s="13">
        <v>13</v>
      </c>
      <c r="B16" s="13">
        <v>2021</v>
      </c>
      <c r="C16" s="13" t="s">
        <v>37</v>
      </c>
      <c r="D16" s="13">
        <v>2</v>
      </c>
      <c r="E16" s="13" t="s">
        <v>84</v>
      </c>
      <c r="F16" s="13"/>
      <c r="G16" s="13">
        <v>15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>
        <v>1</v>
      </c>
      <c r="O16" s="14"/>
      <c r="P16" s="14">
        <v>1</v>
      </c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7</v>
      </c>
    </row>
    <row r="17" ht="18.35" spans="1:26">
      <c r="A17" s="13">
        <v>14</v>
      </c>
      <c r="B17" s="13">
        <v>2020</v>
      </c>
      <c r="C17" s="13" t="s">
        <v>35</v>
      </c>
      <c r="D17" s="13">
        <v>2</v>
      </c>
      <c r="E17" s="13" t="s">
        <v>85</v>
      </c>
      <c r="F17" s="13">
        <v>14</v>
      </c>
      <c r="G17" s="13"/>
      <c r="H17" s="14">
        <v>1</v>
      </c>
      <c r="I17" s="14">
        <v>1</v>
      </c>
      <c r="J17" s="14"/>
      <c r="K17" s="14">
        <v>1</v>
      </c>
      <c r="L17" s="14"/>
      <c r="M17" s="14">
        <v>1</v>
      </c>
      <c r="N17" s="14">
        <v>1</v>
      </c>
      <c r="O17" s="14">
        <v>1</v>
      </c>
      <c r="P17" s="14">
        <v>1</v>
      </c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7</v>
      </c>
    </row>
    <row r="18" ht="18.35" spans="1:26">
      <c r="A18" s="13">
        <v>15</v>
      </c>
      <c r="B18" s="13">
        <v>2019</v>
      </c>
      <c r="C18" s="13"/>
      <c r="D18" s="13"/>
      <c r="E18" s="13" t="s">
        <v>86</v>
      </c>
      <c r="F18" s="13">
        <v>7</v>
      </c>
      <c r="G18" s="13"/>
      <c r="H18" s="14">
        <v>1</v>
      </c>
      <c r="I18" s="14">
        <v>1</v>
      </c>
      <c r="J18" s="14">
        <v>1</v>
      </c>
      <c r="K18" s="14">
        <v>1</v>
      </c>
      <c r="L18" s="14">
        <v>1</v>
      </c>
      <c r="M18" s="14"/>
      <c r="N18" s="14">
        <v>1</v>
      </c>
      <c r="O18" s="14"/>
      <c r="P18" s="14">
        <v>1</v>
      </c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>
        <v>2021</v>
      </c>
      <c r="C19" s="13" t="s">
        <v>37</v>
      </c>
      <c r="D19" s="13">
        <v>6</v>
      </c>
      <c r="E19" s="13" t="s">
        <v>87</v>
      </c>
      <c r="F19" s="13"/>
      <c r="G19" s="13">
        <v>15</v>
      </c>
      <c r="H19" s="14">
        <v>1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/>
    </row>
    <row r="20" ht="18.35" spans="1:26">
      <c r="A20" s="13">
        <v>17</v>
      </c>
      <c r="B20" s="13"/>
      <c r="C20" s="13"/>
      <c r="D20" s="13"/>
      <c r="E20" s="13" t="s">
        <v>88</v>
      </c>
      <c r="F20" s="13"/>
      <c r="G20" s="13">
        <v>15</v>
      </c>
      <c r="H20" s="14">
        <v>1</v>
      </c>
      <c r="I20" s="14">
        <v>1</v>
      </c>
      <c r="J20" s="14">
        <v>1</v>
      </c>
      <c r="K20" s="14">
        <v>1</v>
      </c>
      <c r="L20" s="14">
        <v>1</v>
      </c>
      <c r="M20" s="14">
        <v>1</v>
      </c>
      <c r="N20" s="14">
        <v>1</v>
      </c>
      <c r="O20" s="14">
        <v>1</v>
      </c>
      <c r="P20" s="14">
        <v>1</v>
      </c>
      <c r="Q20" s="14"/>
      <c r="R20" s="14"/>
      <c r="S20" s="14"/>
      <c r="T20" s="14"/>
      <c r="U20" s="14"/>
      <c r="V20" s="14"/>
      <c r="W20" s="14"/>
      <c r="X20" s="14"/>
      <c r="Y20" s="14"/>
      <c r="Z20" s="15"/>
    </row>
    <row r="21" ht="18.35" spans="1:26">
      <c r="A21" s="13">
        <v>18</v>
      </c>
      <c r="B21" s="13">
        <v>2019</v>
      </c>
      <c r="C21" s="13"/>
      <c r="D21" s="13"/>
      <c r="E21" s="13" t="s">
        <v>89</v>
      </c>
      <c r="F21" s="13">
        <v>3</v>
      </c>
      <c r="G21" s="13"/>
      <c r="H21" s="14"/>
      <c r="I21" s="14">
        <v>1</v>
      </c>
      <c r="J21" s="14">
        <v>1</v>
      </c>
      <c r="K21" s="14">
        <v>1</v>
      </c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>F21+G21-SUM(H21:W21)</f>
        <v>0</v>
      </c>
    </row>
    <row r="22" ht="18.35" spans="1:26">
      <c r="A22" s="13">
        <v>19</v>
      </c>
      <c r="B22" s="13">
        <v>2019</v>
      </c>
      <c r="C22" s="13"/>
      <c r="D22" s="13"/>
      <c r="E22" s="13" t="s">
        <v>90</v>
      </c>
      <c r="F22" s="13">
        <v>1</v>
      </c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>F22+G22-SUM(H22:W22)</f>
        <v>1</v>
      </c>
    </row>
    <row r="23" ht="18.35" spans="1:26">
      <c r="A23" s="13">
        <v>20</v>
      </c>
      <c r="B23" s="13">
        <v>2023</v>
      </c>
      <c r="C23" s="13" t="s">
        <v>22</v>
      </c>
      <c r="D23" s="13">
        <v>4</v>
      </c>
      <c r="E23" s="13" t="s">
        <v>91</v>
      </c>
      <c r="F23" s="13">
        <v>3</v>
      </c>
      <c r="G23" s="13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>
        <f>F23+G23-SUM(H23:W23)</f>
        <v>3</v>
      </c>
    </row>
    <row r="24" ht="18.35" spans="1:26">
      <c r="A24" s="13">
        <v>21</v>
      </c>
      <c r="B24" s="13">
        <v>2020</v>
      </c>
      <c r="C24" s="13" t="s">
        <v>35</v>
      </c>
      <c r="D24" s="13">
        <v>1</v>
      </c>
      <c r="E24" s="13" t="s">
        <v>92</v>
      </c>
      <c r="F24" s="13">
        <v>3</v>
      </c>
      <c r="G24" s="13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5">
        <f>F24+G24-SUM(H24:W24)</f>
        <v>3</v>
      </c>
    </row>
    <row r="25" ht="18.35" spans="1:26">
      <c r="A25" s="13">
        <v>22</v>
      </c>
      <c r="B25" s="13">
        <v>2020</v>
      </c>
      <c r="C25" s="13" t="s">
        <v>35</v>
      </c>
      <c r="D25" s="13">
        <v>2</v>
      </c>
      <c r="E25" s="13" t="s">
        <v>93</v>
      </c>
      <c r="F25" s="13"/>
      <c r="G25" s="13">
        <v>13</v>
      </c>
      <c r="H25" s="14"/>
      <c r="I25" s="14"/>
      <c r="J25" s="14">
        <v>1</v>
      </c>
      <c r="K25" s="14"/>
      <c r="L25" s="14">
        <v>1</v>
      </c>
      <c r="M25" s="14">
        <v>1</v>
      </c>
      <c r="N25" s="14">
        <v>1</v>
      </c>
      <c r="O25" s="14">
        <v>1</v>
      </c>
      <c r="P25" s="14">
        <v>1</v>
      </c>
      <c r="Q25" s="14"/>
      <c r="R25" s="14"/>
      <c r="S25" s="14"/>
      <c r="T25" s="14"/>
      <c r="U25" s="14"/>
      <c r="V25" s="14"/>
      <c r="W25" s="14"/>
      <c r="X25" s="14"/>
      <c r="Y25" s="14"/>
      <c r="Z25" s="15"/>
    </row>
    <row r="26" ht="18.35" spans="1:26">
      <c r="A26" s="13">
        <v>23</v>
      </c>
      <c r="B26" s="13">
        <v>2020</v>
      </c>
      <c r="C26" s="13" t="s">
        <v>35</v>
      </c>
      <c r="D26" s="13">
        <v>6</v>
      </c>
      <c r="E26" s="13" t="s">
        <v>94</v>
      </c>
      <c r="F26" s="13"/>
      <c r="G26" s="13">
        <v>15</v>
      </c>
      <c r="H26" s="14"/>
      <c r="I26" s="14">
        <v>1</v>
      </c>
      <c r="J26" s="14"/>
      <c r="K26" s="14">
        <v>1</v>
      </c>
      <c r="L26" s="14">
        <v>1</v>
      </c>
      <c r="M26" s="14">
        <v>1</v>
      </c>
      <c r="N26" s="14">
        <v>1</v>
      </c>
      <c r="O26" s="14">
        <v>1</v>
      </c>
      <c r="P26" s="14">
        <v>1</v>
      </c>
      <c r="Q26" s="14"/>
      <c r="R26" s="14"/>
      <c r="S26" s="14"/>
      <c r="T26" s="14"/>
      <c r="U26" s="14"/>
      <c r="V26" s="14"/>
      <c r="W26" s="14"/>
      <c r="X26" s="14"/>
      <c r="Y26" s="14"/>
      <c r="Z26" s="15"/>
    </row>
    <row r="27" ht="18.35" spans="1:26">
      <c r="A27" s="13"/>
      <c r="B27" s="13"/>
      <c r="C27" s="13"/>
      <c r="D27" s="13"/>
      <c r="E27" s="13" t="s">
        <v>95</v>
      </c>
      <c r="F27" s="13"/>
      <c r="G27" s="13">
        <v>10</v>
      </c>
      <c r="H27" s="14"/>
      <c r="I27" s="14"/>
      <c r="J27" s="14"/>
      <c r="K27" s="14"/>
      <c r="L27" s="14">
        <v>1</v>
      </c>
      <c r="M27" s="14">
        <v>1</v>
      </c>
      <c r="N27" s="14"/>
      <c r="O27" s="14">
        <v>1</v>
      </c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5"/>
    </row>
    <row r="28" ht="17.6" spans="1:26">
      <c r="A28" s="16"/>
      <c r="B28" s="16"/>
      <c r="C28" s="16"/>
      <c r="D28" s="16"/>
      <c r="E28" s="16"/>
      <c r="F28" s="16"/>
      <c r="G28" s="16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5"/>
    </row>
    <row r="29" ht="27" customHeight="1" spans="1:26">
      <c r="A29" s="17" t="s">
        <v>30</v>
      </c>
      <c r="B29" s="2"/>
      <c r="C29" s="2"/>
      <c r="D29" s="2"/>
      <c r="E29" s="2"/>
      <c r="F29" s="2"/>
      <c r="G29" s="2"/>
      <c r="H29" s="14">
        <f>SUM(H4:H24)</f>
        <v>16</v>
      </c>
      <c r="I29" s="14">
        <f>SUM(I4:I27)</f>
        <v>18</v>
      </c>
      <c r="J29" s="14">
        <f>SUM(J4:J27)</f>
        <v>17</v>
      </c>
      <c r="K29" s="14">
        <f>SUM(K4:K27)</f>
        <v>18</v>
      </c>
      <c r="L29" s="14">
        <f>SUM(L4:L27)</f>
        <v>18</v>
      </c>
      <c r="M29" s="14">
        <f>SUM(M4:M27)</f>
        <v>17</v>
      </c>
      <c r="N29" s="14">
        <f t="shared" ref="N29:S29" si="1">SUM(N4:N28)</f>
        <v>17</v>
      </c>
      <c r="O29" s="14">
        <f t="shared" si="1"/>
        <v>16</v>
      </c>
      <c r="P29" s="14">
        <f t="shared" si="1"/>
        <v>16</v>
      </c>
      <c r="Q29" s="14">
        <f t="shared" si="1"/>
        <v>0</v>
      </c>
      <c r="R29" s="14">
        <f t="shared" si="1"/>
        <v>0</v>
      </c>
      <c r="S29" s="14">
        <f t="shared" si="1"/>
        <v>0</v>
      </c>
      <c r="T29" s="14">
        <f t="shared" ref="T29:Z29" si="2">SUM(T4:T24)</f>
        <v>0</v>
      </c>
      <c r="U29" s="14">
        <f t="shared" si="2"/>
        <v>0</v>
      </c>
      <c r="V29" s="14">
        <f t="shared" si="2"/>
        <v>0</v>
      </c>
      <c r="W29" s="14">
        <f t="shared" si="2"/>
        <v>0</v>
      </c>
      <c r="X29" s="14">
        <f t="shared" si="2"/>
        <v>0</v>
      </c>
      <c r="Y29" s="14">
        <f t="shared" si="2"/>
        <v>0</v>
      </c>
      <c r="Z29" s="15">
        <f t="shared" si="2"/>
        <v>103</v>
      </c>
    </row>
    <row r="30" ht="37.5" customHeight="1" spans="1:26">
      <c r="A30" s="17" t="s">
        <v>31</v>
      </c>
      <c r="B30" s="2"/>
      <c r="C30" s="2"/>
      <c r="D30" s="2"/>
      <c r="E30" s="2"/>
      <c r="F30" s="2"/>
      <c r="G30" s="2"/>
      <c r="H30" s="15" t="s">
        <v>33</v>
      </c>
      <c r="I30" s="15" t="s">
        <v>32</v>
      </c>
      <c r="J30" s="15" t="s">
        <v>33</v>
      </c>
      <c r="K30" s="15" t="s">
        <v>33</v>
      </c>
      <c r="L30" s="15" t="s">
        <v>70</v>
      </c>
      <c r="M30" s="15" t="s">
        <v>70</v>
      </c>
      <c r="N30" s="15" t="s">
        <v>71</v>
      </c>
      <c r="O30" s="15" t="s">
        <v>71</v>
      </c>
      <c r="P30" s="15" t="s">
        <v>71</v>
      </c>
      <c r="Q30" s="15"/>
      <c r="R30" s="15"/>
      <c r="S30" s="15"/>
      <c r="T30" s="15"/>
      <c r="U30" s="15"/>
      <c r="V30" s="15"/>
      <c r="W30" s="15"/>
      <c r="X30" s="15"/>
      <c r="Y30" s="15"/>
      <c r="Z30" s="15"/>
    </row>
  </sheetData>
  <mergeCells count="11">
    <mergeCell ref="A1:Z1"/>
    <mergeCell ref="A29:G29"/>
    <mergeCell ref="A30:G30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足球"/>
  <dimension ref="A1:Z25"/>
  <sheetViews>
    <sheetView workbookViewId="0">
      <selection activeCell="H25" sqref="H25:P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45927</v>
      </c>
      <c r="I2" s="8">
        <v>45941</v>
      </c>
      <c r="J2" s="8">
        <v>45948</v>
      </c>
      <c r="K2" s="8">
        <v>45955</v>
      </c>
      <c r="L2" s="8">
        <v>45962</v>
      </c>
      <c r="M2" s="8">
        <v>45969</v>
      </c>
      <c r="N2" s="8">
        <v>45976</v>
      </c>
      <c r="O2" s="8">
        <v>45983</v>
      </c>
      <c r="P2" s="8">
        <v>45990</v>
      </c>
      <c r="Q2" s="8">
        <v>45997</v>
      </c>
      <c r="R2" s="8">
        <v>46004</v>
      </c>
      <c r="S2" s="8">
        <v>46011</v>
      </c>
      <c r="T2" s="8">
        <v>46018</v>
      </c>
      <c r="U2" s="8">
        <v>45660</v>
      </c>
      <c r="V2" s="8">
        <v>45667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6</v>
      </c>
      <c r="E4" s="13" t="s">
        <v>97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6</v>
      </c>
    </row>
    <row r="5" ht="18.35" spans="1:26">
      <c r="A5" s="13">
        <v>2</v>
      </c>
      <c r="B5" s="13">
        <v>2022</v>
      </c>
      <c r="C5" s="13" t="s">
        <v>40</v>
      </c>
      <c r="D5" s="13">
        <v>4</v>
      </c>
      <c r="E5" s="13" t="s">
        <v>98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/>
      <c r="O5" s="14"/>
      <c r="P5" s="14">
        <v>1</v>
      </c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8</v>
      </c>
    </row>
    <row r="6" ht="18.35" spans="1:26">
      <c r="A6" s="13">
        <v>3</v>
      </c>
      <c r="B6" s="13">
        <v>2021</v>
      </c>
      <c r="C6" s="13" t="s">
        <v>37</v>
      </c>
      <c r="D6" s="13">
        <v>6</v>
      </c>
      <c r="E6" s="13" t="s">
        <v>99</v>
      </c>
      <c r="F6" s="13"/>
      <c r="G6" s="13">
        <v>15</v>
      </c>
      <c r="H6" s="14"/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7</v>
      </c>
    </row>
    <row r="7" ht="18.35" spans="1:26">
      <c r="A7" s="13">
        <v>4</v>
      </c>
      <c r="B7" s="13">
        <v>2023</v>
      </c>
      <c r="C7" s="13" t="s">
        <v>22</v>
      </c>
      <c r="D7" s="13">
        <v>5</v>
      </c>
      <c r="E7" s="13" t="s">
        <v>100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6</v>
      </c>
    </row>
    <row r="8" ht="18.35" spans="1:26">
      <c r="A8" s="13">
        <v>5</v>
      </c>
      <c r="B8" s="13">
        <v>2021</v>
      </c>
      <c r="C8" s="13" t="s">
        <v>37</v>
      </c>
      <c r="D8" s="13">
        <v>6</v>
      </c>
      <c r="E8" s="13" t="s">
        <v>101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/>
      <c r="P8" s="14">
        <v>1</v>
      </c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7</v>
      </c>
    </row>
    <row r="9" ht="18.35" spans="1:26">
      <c r="A9" s="13">
        <v>6</v>
      </c>
      <c r="B9" s="13">
        <v>2021</v>
      </c>
      <c r="C9" s="13" t="s">
        <v>37</v>
      </c>
      <c r="D9" s="13">
        <v>6</v>
      </c>
      <c r="E9" s="13" t="s">
        <v>39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/>
      <c r="P9" s="14">
        <v>1</v>
      </c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7</v>
      </c>
    </row>
    <row r="10" ht="18.35" spans="1:26">
      <c r="A10" s="13">
        <v>7</v>
      </c>
      <c r="B10" s="13">
        <v>2021</v>
      </c>
      <c r="C10" s="13" t="s">
        <v>37</v>
      </c>
      <c r="D10" s="13">
        <v>3</v>
      </c>
      <c r="E10" s="13" t="s">
        <v>102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/>
      <c r="P10" s="14">
        <v>1</v>
      </c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7</v>
      </c>
    </row>
    <row r="11" ht="18.35" spans="1:26">
      <c r="A11" s="13">
        <v>8</v>
      </c>
      <c r="B11" s="13">
        <v>2021</v>
      </c>
      <c r="C11" s="13" t="s">
        <v>37</v>
      </c>
      <c r="D11" s="13">
        <v>6</v>
      </c>
      <c r="E11" s="13" t="s">
        <v>103</v>
      </c>
      <c r="F11" s="13"/>
      <c r="G11" s="13">
        <v>15</v>
      </c>
      <c r="H11" s="14">
        <v>1</v>
      </c>
      <c r="I11" s="14"/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8</v>
      </c>
    </row>
    <row r="12" ht="18.35" spans="1:26">
      <c r="A12" s="13">
        <v>9</v>
      </c>
      <c r="B12" s="13">
        <v>2025</v>
      </c>
      <c r="C12" s="13" t="s">
        <v>11</v>
      </c>
      <c r="D12" s="13">
        <v>1</v>
      </c>
      <c r="E12" s="13" t="s">
        <v>104</v>
      </c>
      <c r="F12" s="13"/>
      <c r="G12" s="13">
        <v>15</v>
      </c>
      <c r="H12" s="14">
        <v>1</v>
      </c>
      <c r="I12" s="14">
        <v>1</v>
      </c>
      <c r="J12" s="14">
        <v>1</v>
      </c>
      <c r="K12" s="14"/>
      <c r="L12" s="14"/>
      <c r="M12" s="14">
        <v>1</v>
      </c>
      <c r="N12" s="14">
        <v>1</v>
      </c>
      <c r="O12" s="14">
        <v>1</v>
      </c>
      <c r="P12" s="14">
        <v>1</v>
      </c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8</v>
      </c>
    </row>
    <row r="13" ht="18.35" spans="1:26">
      <c r="A13" s="13">
        <v>10</v>
      </c>
      <c r="C13" s="13" t="s">
        <v>22</v>
      </c>
      <c r="D13" s="13">
        <v>3</v>
      </c>
      <c r="E13" s="13" t="s">
        <v>23</v>
      </c>
      <c r="F13" s="13"/>
      <c r="G13" s="13">
        <v>7</v>
      </c>
      <c r="H13" s="14"/>
      <c r="I13" s="14"/>
      <c r="J13" s="14"/>
      <c r="K13" s="14"/>
      <c r="L13" s="14"/>
      <c r="M13" s="14"/>
      <c r="N13" s="14"/>
      <c r="O13" s="14"/>
      <c r="P13" s="14">
        <v>1</v>
      </c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6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9</v>
      </c>
      <c r="K24" s="14">
        <f t="shared" si="1"/>
        <v>8</v>
      </c>
      <c r="L24" s="14">
        <f t="shared" si="1"/>
        <v>8</v>
      </c>
      <c r="M24" s="14">
        <f t="shared" si="1"/>
        <v>9</v>
      </c>
      <c r="N24" s="14">
        <f t="shared" si="1"/>
        <v>8</v>
      </c>
      <c r="O24" s="14">
        <f t="shared" si="1"/>
        <v>5</v>
      </c>
      <c r="P24" s="14">
        <f t="shared" si="1"/>
        <v>9</v>
      </c>
      <c r="Q24" s="14">
        <f t="shared" si="1"/>
        <v>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70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 t="s">
        <v>71</v>
      </c>
      <c r="O25" s="15" t="s">
        <v>71</v>
      </c>
      <c r="P25" s="15" t="s">
        <v>71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思维A班"/>
  <dimension ref="A1:Z25"/>
  <sheetViews>
    <sheetView workbookViewId="0">
      <selection activeCell="Q25" sqref="H25:Q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2024</v>
      </c>
      <c r="C4" s="13" t="s">
        <v>14</v>
      </c>
      <c r="D4" s="13">
        <v>5</v>
      </c>
      <c r="E4" s="13" t="s">
        <v>106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5</v>
      </c>
    </row>
    <row r="5" ht="18.35" spans="1:26">
      <c r="A5" s="13">
        <v>2</v>
      </c>
      <c r="B5" s="13">
        <v>2024</v>
      </c>
      <c r="C5" s="13" t="s">
        <v>14</v>
      </c>
      <c r="D5" s="13">
        <v>2</v>
      </c>
      <c r="E5" s="13" t="s">
        <v>107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2024</v>
      </c>
      <c r="C6" s="13" t="s">
        <v>14</v>
      </c>
      <c r="D6" s="13">
        <v>6</v>
      </c>
      <c r="E6" s="13" t="s">
        <v>108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2024</v>
      </c>
      <c r="C7" s="13" t="s">
        <v>14</v>
      </c>
      <c r="D7" s="13">
        <v>3</v>
      </c>
      <c r="E7" s="13" t="s">
        <v>109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2024</v>
      </c>
      <c r="C8" s="13" t="s">
        <v>14</v>
      </c>
      <c r="D8" s="13">
        <v>5</v>
      </c>
      <c r="E8" s="13" t="s">
        <v>110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2024</v>
      </c>
      <c r="C9" s="13" t="s">
        <v>14</v>
      </c>
      <c r="D9" s="13">
        <v>5</v>
      </c>
      <c r="E9" s="13" t="s">
        <v>111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5</v>
      </c>
    </row>
    <row r="10" ht="18.35" spans="1:26">
      <c r="A10" s="13">
        <v>7</v>
      </c>
      <c r="B10" s="13">
        <v>2025</v>
      </c>
      <c r="C10" s="13" t="s">
        <v>11</v>
      </c>
      <c r="D10" s="13">
        <v>2</v>
      </c>
      <c r="E10" s="13" t="s">
        <v>112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2024</v>
      </c>
      <c r="C11" s="13" t="s">
        <v>14</v>
      </c>
      <c r="D11" s="13">
        <v>1</v>
      </c>
      <c r="E11" s="13" t="s">
        <v>113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/>
      <c r="C12" s="13"/>
      <c r="D12" s="13"/>
      <c r="E12" s="13"/>
      <c r="F12" s="13"/>
      <c r="G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0</v>
      </c>
    </row>
    <row r="13" ht="18.35" spans="1:26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8</v>
      </c>
      <c r="K24" s="14">
        <f t="shared" si="1"/>
        <v>8</v>
      </c>
      <c r="L24" s="14">
        <f t="shared" si="1"/>
        <v>8</v>
      </c>
      <c r="M24" s="14">
        <f t="shared" si="1"/>
        <v>8</v>
      </c>
      <c r="N24" s="14">
        <f t="shared" si="1"/>
        <v>8</v>
      </c>
      <c r="O24" s="14">
        <f t="shared" si="1"/>
        <v>8</v>
      </c>
      <c r="P24" s="14">
        <f t="shared" si="1"/>
        <v>8</v>
      </c>
      <c r="Q24" s="14">
        <f t="shared" si="1"/>
        <v>8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40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 t="s">
        <v>71</v>
      </c>
      <c r="O25" s="15" t="s">
        <v>71</v>
      </c>
      <c r="P25" s="15" t="s">
        <v>71</v>
      </c>
      <c r="Q25" s="15" t="s">
        <v>32</v>
      </c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思维B班"/>
  <dimension ref="A1:Z25"/>
  <sheetViews>
    <sheetView workbookViewId="0">
      <selection activeCell="H25" sqref="H25:Q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3</v>
      </c>
      <c r="E4" s="13" t="s">
        <v>62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6</v>
      </c>
    </row>
    <row r="5" ht="18.35" spans="1:26">
      <c r="A5" s="13">
        <v>2</v>
      </c>
      <c r="B5" s="13">
        <v>2023</v>
      </c>
      <c r="C5" s="13" t="s">
        <v>22</v>
      </c>
      <c r="D5" s="13">
        <v>4</v>
      </c>
      <c r="E5" s="13" t="s">
        <v>24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2022</v>
      </c>
      <c r="C6" s="13" t="s">
        <v>40</v>
      </c>
      <c r="D6" s="13">
        <v>2</v>
      </c>
      <c r="E6" s="13" t="s">
        <v>115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2022</v>
      </c>
      <c r="C7" s="13" t="s">
        <v>40</v>
      </c>
      <c r="D7" s="13">
        <v>2</v>
      </c>
      <c r="E7" s="13" t="s">
        <v>79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2022</v>
      </c>
      <c r="C8" s="13" t="s">
        <v>40</v>
      </c>
      <c r="D8" s="13">
        <v>1</v>
      </c>
      <c r="E8" s="13" t="s">
        <v>116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2022</v>
      </c>
      <c r="C9" s="13" t="s">
        <v>40</v>
      </c>
      <c r="D9" s="13">
        <v>6</v>
      </c>
      <c r="E9" s="13" t="s">
        <v>117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5</v>
      </c>
    </row>
    <row r="10" ht="18.35" spans="1:26">
      <c r="A10" s="13">
        <v>7</v>
      </c>
      <c r="B10" s="13">
        <v>2023</v>
      </c>
      <c r="C10" s="13" t="s">
        <v>22</v>
      </c>
      <c r="D10" s="13" t="s">
        <v>118</v>
      </c>
      <c r="E10" s="13" t="s">
        <v>119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2023</v>
      </c>
      <c r="C11" s="13" t="s">
        <v>22</v>
      </c>
      <c r="D11" s="13">
        <v>1</v>
      </c>
      <c r="E11" s="13" t="s">
        <v>120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>
        <v>2023</v>
      </c>
      <c r="C12" s="13" t="s">
        <v>22</v>
      </c>
      <c r="D12" s="13" t="s">
        <v>118</v>
      </c>
      <c r="E12" s="13" t="s">
        <v>121</v>
      </c>
      <c r="F12" s="13"/>
      <c r="G12" s="13">
        <v>7</v>
      </c>
      <c r="H12" s="14"/>
      <c r="I12" s="14"/>
      <c r="J12" s="14"/>
      <c r="K12" s="14"/>
      <c r="L12" s="14"/>
      <c r="M12" s="14"/>
      <c r="N12" s="14"/>
      <c r="O12" s="14"/>
      <c r="P12" s="14">
        <v>1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5</v>
      </c>
    </row>
    <row r="13" ht="18.35" spans="1:26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8</v>
      </c>
      <c r="K24" s="14">
        <f t="shared" si="1"/>
        <v>8</v>
      </c>
      <c r="L24" s="14">
        <f t="shared" si="1"/>
        <v>8</v>
      </c>
      <c r="M24" s="14">
        <f t="shared" si="1"/>
        <v>8</v>
      </c>
      <c r="N24" s="14">
        <f t="shared" si="1"/>
        <v>8</v>
      </c>
      <c r="O24" s="14">
        <f t="shared" si="1"/>
        <v>8</v>
      </c>
      <c r="P24" s="14">
        <f t="shared" si="1"/>
        <v>9</v>
      </c>
      <c r="Q24" s="14">
        <f t="shared" si="1"/>
        <v>8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46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 t="s">
        <v>71</v>
      </c>
      <c r="O25" s="15" t="s">
        <v>71</v>
      </c>
      <c r="P25" s="15" t="s">
        <v>71</v>
      </c>
      <c r="Q25" s="15" t="s">
        <v>32</v>
      </c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阅读与写作"/>
  <dimension ref="A1:Z25"/>
  <sheetViews>
    <sheetView workbookViewId="0">
      <selection activeCell="H25" sqref="H25:Q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1</v>
      </c>
      <c r="E4" s="13" t="s">
        <v>123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/>
      <c r="M4" s="14">
        <v>1</v>
      </c>
      <c r="N4" s="14">
        <v>1</v>
      </c>
      <c r="O4" s="14">
        <v>1</v>
      </c>
      <c r="P4" s="14"/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7</v>
      </c>
    </row>
    <row r="5" ht="18.35" spans="1:26">
      <c r="A5" s="13">
        <v>2</v>
      </c>
      <c r="B5" s="13">
        <v>2022</v>
      </c>
      <c r="C5" s="13" t="s">
        <v>40</v>
      </c>
      <c r="D5" s="13">
        <v>1</v>
      </c>
      <c r="E5" s="13" t="s">
        <v>124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2023</v>
      </c>
      <c r="C6" s="13" t="s">
        <v>22</v>
      </c>
      <c r="D6" s="13">
        <v>4</v>
      </c>
      <c r="E6" s="13" t="s">
        <v>125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2022</v>
      </c>
      <c r="C7" s="13" t="s">
        <v>40</v>
      </c>
      <c r="D7" s="13">
        <v>2</v>
      </c>
      <c r="E7" s="13" t="s">
        <v>126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2023</v>
      </c>
      <c r="C8" s="13" t="s">
        <v>22</v>
      </c>
      <c r="D8" s="13">
        <v>4</v>
      </c>
      <c r="E8" s="13" t="s">
        <v>127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/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6</v>
      </c>
    </row>
    <row r="9" ht="18.35" spans="1:26">
      <c r="A9" s="13">
        <v>6</v>
      </c>
      <c r="B9" s="13">
        <v>2022</v>
      </c>
      <c r="C9" s="13" t="s">
        <v>40</v>
      </c>
      <c r="D9" s="13" t="s">
        <v>128</v>
      </c>
      <c r="E9" s="13" t="s">
        <v>129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/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6</v>
      </c>
    </row>
    <row r="10" ht="18.35" spans="1:26">
      <c r="A10" s="13">
        <v>7</v>
      </c>
      <c r="B10" s="13">
        <v>2022</v>
      </c>
      <c r="C10" s="13" t="s">
        <v>40</v>
      </c>
      <c r="D10" s="13">
        <v>4</v>
      </c>
      <c r="E10" s="13" t="s">
        <v>42</v>
      </c>
      <c r="F10" s="13"/>
      <c r="G10" s="13">
        <v>15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5</v>
      </c>
    </row>
    <row r="11" ht="18.35" spans="1:26">
      <c r="A11" s="13">
        <v>8</v>
      </c>
      <c r="B11" s="13">
        <v>2023</v>
      </c>
      <c r="C11" s="13" t="s">
        <v>22</v>
      </c>
      <c r="D11" s="13">
        <v>4</v>
      </c>
      <c r="E11" s="13" t="s">
        <v>130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5</v>
      </c>
    </row>
    <row r="12" ht="18.35" spans="1:26">
      <c r="A12" s="13">
        <v>9</v>
      </c>
      <c r="B12" s="13">
        <v>2022</v>
      </c>
      <c r="C12" s="13" t="s">
        <v>40</v>
      </c>
      <c r="D12" s="13">
        <v>6</v>
      </c>
      <c r="E12" s="13" t="s">
        <v>117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5</v>
      </c>
    </row>
    <row r="13" ht="18.35" spans="1:26">
      <c r="A13" s="13">
        <v>10</v>
      </c>
      <c r="B13" s="13">
        <v>2022</v>
      </c>
      <c r="C13" s="13" t="s">
        <v>40</v>
      </c>
      <c r="D13" s="13">
        <v>4</v>
      </c>
      <c r="E13" s="13" t="s">
        <v>131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/>
      <c r="S13" s="14"/>
      <c r="T13" s="14"/>
      <c r="U13" s="14"/>
      <c r="V13" s="14"/>
      <c r="W13" s="14"/>
      <c r="X13" s="14"/>
      <c r="Y13" s="14"/>
      <c r="Z13" s="15">
        <f t="shared" si="0"/>
        <v>5</v>
      </c>
    </row>
    <row r="14" ht="18.35" spans="1:26">
      <c r="A14" s="13">
        <v>11</v>
      </c>
      <c r="B14" s="13">
        <v>2022</v>
      </c>
      <c r="C14" s="13" t="s">
        <v>40</v>
      </c>
      <c r="D14" s="13">
        <v>3</v>
      </c>
      <c r="E14" s="13" t="s">
        <v>132</v>
      </c>
      <c r="F14" s="13"/>
      <c r="G14" s="13">
        <v>15</v>
      </c>
      <c r="H14" s="14"/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4">
        <v>1</v>
      </c>
      <c r="R14" s="14"/>
      <c r="S14" s="14"/>
      <c r="T14" s="14"/>
      <c r="U14" s="14"/>
      <c r="V14" s="14"/>
      <c r="W14" s="14"/>
      <c r="X14" s="14"/>
      <c r="Y14" s="14"/>
      <c r="Z14" s="15">
        <f t="shared" si="0"/>
        <v>6</v>
      </c>
    </row>
    <row r="15" ht="18.35" spans="1:26">
      <c r="A15" s="13">
        <v>12</v>
      </c>
      <c r="B15" s="13">
        <v>2022</v>
      </c>
      <c r="C15" s="13" t="s">
        <v>40</v>
      </c>
      <c r="D15" s="13">
        <v>3</v>
      </c>
      <c r="E15" s="13" t="s">
        <v>133</v>
      </c>
      <c r="F15" s="13"/>
      <c r="G15" s="13">
        <v>15</v>
      </c>
      <c r="H15" s="14"/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4">
        <v>1</v>
      </c>
      <c r="R15" s="14"/>
      <c r="S15" s="14"/>
      <c r="T15" s="14"/>
      <c r="U15" s="14"/>
      <c r="V15" s="14"/>
      <c r="W15" s="14"/>
      <c r="X15" s="14"/>
      <c r="Y15" s="14"/>
      <c r="Z15" s="15">
        <f t="shared" si="0"/>
        <v>6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10</v>
      </c>
      <c r="I24" s="14">
        <f t="shared" si="1"/>
        <v>12</v>
      </c>
      <c r="J24" s="14">
        <f t="shared" si="1"/>
        <v>12</v>
      </c>
      <c r="K24" s="14">
        <f t="shared" si="1"/>
        <v>12</v>
      </c>
      <c r="L24" s="14">
        <f t="shared" si="1"/>
        <v>11</v>
      </c>
      <c r="M24" s="14">
        <f t="shared" si="1"/>
        <v>12</v>
      </c>
      <c r="N24" s="14">
        <f t="shared" si="1"/>
        <v>10</v>
      </c>
      <c r="O24" s="14">
        <f t="shared" si="1"/>
        <v>12</v>
      </c>
      <c r="P24" s="14">
        <f t="shared" si="1"/>
        <v>11</v>
      </c>
      <c r="Q24" s="14">
        <f t="shared" si="1"/>
        <v>12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66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 t="s">
        <v>71</v>
      </c>
      <c r="O25" s="15" t="s">
        <v>71</v>
      </c>
      <c r="P25" s="15" t="s">
        <v>71</v>
      </c>
      <c r="Q25" s="15" t="s">
        <v>32</v>
      </c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素描"/>
  <dimension ref="A1:Z25"/>
  <sheetViews>
    <sheetView workbookViewId="0">
      <selection activeCell="H25" sqref="H25:Q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8.632812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4</v>
      </c>
      <c r="E4" s="13" t="s">
        <v>135</v>
      </c>
      <c r="F4" s="13"/>
      <c r="G4" s="13">
        <v>15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5</v>
      </c>
    </row>
    <row r="5" ht="18.35" spans="1:26">
      <c r="A5" s="13">
        <v>2</v>
      </c>
      <c r="B5" s="13">
        <v>2021</v>
      </c>
      <c r="C5" s="13" t="s">
        <v>37</v>
      </c>
      <c r="D5" s="13">
        <v>7</v>
      </c>
      <c r="E5" s="13" t="s">
        <v>136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/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6</v>
      </c>
    </row>
    <row r="6" ht="18.35" spans="1:26">
      <c r="A6" s="13">
        <v>3</v>
      </c>
      <c r="B6" s="13">
        <v>2023</v>
      </c>
      <c r="C6" s="13" t="s">
        <v>22</v>
      </c>
      <c r="D6" s="13">
        <v>4</v>
      </c>
      <c r="E6" s="13" t="s">
        <v>137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/>
      <c r="C7" s="13"/>
      <c r="D7" s="13"/>
      <c r="E7" s="13" t="s">
        <v>138</v>
      </c>
      <c r="F7" s="13"/>
      <c r="G7" s="13">
        <v>9</v>
      </c>
      <c r="H7" s="14"/>
      <c r="I7" s="14"/>
      <c r="J7" s="14"/>
      <c r="K7" s="14"/>
      <c r="L7" s="14"/>
      <c r="M7" s="14"/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/>
      <c r="C8" s="13"/>
      <c r="D8" s="13"/>
      <c r="E8" s="13"/>
      <c r="F8" s="13"/>
      <c r="G8" s="13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0</v>
      </c>
    </row>
    <row r="9" ht="18.35" spans="1:26">
      <c r="A9" s="13">
        <v>6</v>
      </c>
      <c r="B9" s="13"/>
      <c r="C9" s="13"/>
      <c r="D9" s="13"/>
      <c r="E9" s="13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0</v>
      </c>
    </row>
    <row r="10" ht="18.35" spans="1:26">
      <c r="A10" s="13">
        <v>7</v>
      </c>
      <c r="B10" s="13"/>
      <c r="C10" s="13"/>
      <c r="D10" s="13"/>
      <c r="E10" s="13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0</v>
      </c>
    </row>
    <row r="11" ht="18.35" spans="1:26">
      <c r="A11" s="13">
        <v>8</v>
      </c>
      <c r="B11" s="13"/>
      <c r="C11" s="13"/>
      <c r="D11" s="13"/>
      <c r="E11" s="13"/>
      <c r="F11" s="13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0</v>
      </c>
    </row>
    <row r="12" ht="18.35" spans="1:26">
      <c r="A12" s="13">
        <v>9</v>
      </c>
      <c r="B12" s="13"/>
      <c r="C12" s="13"/>
      <c r="D12" s="13"/>
      <c r="E12" s="13"/>
      <c r="F12" s="13"/>
      <c r="G12" s="13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0</v>
      </c>
    </row>
    <row r="13" ht="18.35" spans="1:26">
      <c r="A13" s="13">
        <v>10</v>
      </c>
      <c r="B13" s="13"/>
      <c r="C13" s="13"/>
      <c r="D13" s="13"/>
      <c r="E13" s="13"/>
      <c r="F13" s="13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0</v>
      </c>
    </row>
    <row r="14" ht="18.35" spans="1:26">
      <c r="A14" s="13">
        <v>11</v>
      </c>
      <c r="B14" s="13"/>
      <c r="C14" s="13"/>
      <c r="D14" s="13"/>
      <c r="E14" s="13"/>
      <c r="F14" s="13"/>
      <c r="G14" s="13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0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3</v>
      </c>
      <c r="I24" s="14">
        <f t="shared" si="1"/>
        <v>3</v>
      </c>
      <c r="J24" s="14">
        <f t="shared" si="1"/>
        <v>3</v>
      </c>
      <c r="K24" s="14">
        <f t="shared" si="1"/>
        <v>3</v>
      </c>
      <c r="L24" s="14">
        <f t="shared" si="1"/>
        <v>3</v>
      </c>
      <c r="M24" s="14">
        <f t="shared" si="1"/>
        <v>3</v>
      </c>
      <c r="N24" s="14">
        <f t="shared" si="1"/>
        <v>4</v>
      </c>
      <c r="O24" s="14">
        <f t="shared" si="1"/>
        <v>4</v>
      </c>
      <c r="P24" s="14">
        <f t="shared" si="1"/>
        <v>3</v>
      </c>
      <c r="Q24" s="14">
        <f t="shared" si="1"/>
        <v>4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21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 t="s">
        <v>71</v>
      </c>
      <c r="O25" s="15" t="s">
        <v>71</v>
      </c>
      <c r="P25" s="15" t="s">
        <v>71</v>
      </c>
      <c r="Q25" s="15" t="s">
        <v>32</v>
      </c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动漫"/>
  <dimension ref="A1:Z25"/>
  <sheetViews>
    <sheetView workbookViewId="0">
      <selection activeCell="H25" sqref="H25:Q25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10.117187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2023</v>
      </c>
      <c r="C4" s="13" t="s">
        <v>22</v>
      </c>
      <c r="D4" s="13">
        <v>3</v>
      </c>
      <c r="E4" s="13" t="s">
        <v>140</v>
      </c>
      <c r="F4" s="13"/>
      <c r="G4" s="13">
        <v>15</v>
      </c>
      <c r="H4" s="14">
        <v>1</v>
      </c>
      <c r="I4" s="14">
        <v>1</v>
      </c>
      <c r="J4" s="14"/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6</v>
      </c>
    </row>
    <row r="5" ht="18.35" spans="1:26">
      <c r="A5" s="13">
        <v>2</v>
      </c>
      <c r="B5" s="13">
        <v>2022</v>
      </c>
      <c r="C5" s="13" t="s">
        <v>40</v>
      </c>
      <c r="D5" s="13" t="s">
        <v>141</v>
      </c>
      <c r="E5" s="13" t="s">
        <v>142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/>
      <c r="S5" s="14"/>
      <c r="T5" s="14"/>
      <c r="U5" s="14"/>
      <c r="V5" s="14"/>
      <c r="W5" s="14"/>
      <c r="X5" s="14"/>
      <c r="Y5" s="14"/>
      <c r="Z5" s="15">
        <f t="shared" si="0"/>
        <v>5</v>
      </c>
    </row>
    <row r="6" ht="18.35" spans="1:26">
      <c r="A6" s="13">
        <v>3</v>
      </c>
      <c r="B6" s="13">
        <v>2023</v>
      </c>
      <c r="C6" s="13" t="s">
        <v>22</v>
      </c>
      <c r="D6" s="13">
        <v>4</v>
      </c>
      <c r="E6" s="13" t="s">
        <v>125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/>
      <c r="S6" s="14"/>
      <c r="T6" s="14"/>
      <c r="U6" s="14"/>
      <c r="V6" s="14"/>
      <c r="W6" s="14"/>
      <c r="X6" s="14"/>
      <c r="Y6" s="14"/>
      <c r="Z6" s="15">
        <f t="shared" si="0"/>
        <v>5</v>
      </c>
    </row>
    <row r="7" ht="18.35" spans="1:26">
      <c r="A7" s="13">
        <v>4</v>
      </c>
      <c r="B7" s="13">
        <v>2024</v>
      </c>
      <c r="C7" s="13" t="s">
        <v>14</v>
      </c>
      <c r="D7" s="13">
        <v>5</v>
      </c>
      <c r="E7" s="13" t="s">
        <v>143</v>
      </c>
      <c r="F7" s="13"/>
      <c r="G7" s="13">
        <v>15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/>
      <c r="S7" s="14"/>
      <c r="T7" s="14"/>
      <c r="U7" s="14"/>
      <c r="V7" s="14"/>
      <c r="W7" s="14"/>
      <c r="X7" s="14"/>
      <c r="Y7" s="14"/>
      <c r="Z7" s="15">
        <f t="shared" si="0"/>
        <v>5</v>
      </c>
    </row>
    <row r="8" ht="18.35" spans="1:26">
      <c r="A8" s="13">
        <v>5</v>
      </c>
      <c r="B8" s="13">
        <v>2024</v>
      </c>
      <c r="C8" s="13" t="s">
        <v>14</v>
      </c>
      <c r="D8" s="13">
        <v>1</v>
      </c>
      <c r="E8" s="13" t="s">
        <v>16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/>
      <c r="S8" s="14"/>
      <c r="T8" s="14"/>
      <c r="U8" s="14"/>
      <c r="V8" s="14"/>
      <c r="W8" s="14"/>
      <c r="X8" s="14"/>
      <c r="Y8" s="14"/>
      <c r="Z8" s="15">
        <f t="shared" si="0"/>
        <v>5</v>
      </c>
    </row>
    <row r="9" ht="18.35" spans="1:26">
      <c r="A9" s="13">
        <v>6</v>
      </c>
      <c r="B9" s="13">
        <v>2024</v>
      </c>
      <c r="C9" s="13" t="s">
        <v>14</v>
      </c>
      <c r="D9" s="13">
        <v>6</v>
      </c>
      <c r="E9" s="13" t="s">
        <v>144</v>
      </c>
      <c r="F9" s="13"/>
      <c r="G9" s="13">
        <v>15</v>
      </c>
      <c r="H9" s="14">
        <v>1</v>
      </c>
      <c r="I9" s="14">
        <v>1</v>
      </c>
      <c r="J9" s="14"/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/>
      <c r="S9" s="14"/>
      <c r="T9" s="14"/>
      <c r="U9" s="14"/>
      <c r="V9" s="14"/>
      <c r="W9" s="14"/>
      <c r="X9" s="14"/>
      <c r="Y9" s="14"/>
      <c r="Z9" s="15">
        <f t="shared" si="0"/>
        <v>6</v>
      </c>
    </row>
    <row r="10" ht="18.35" spans="1:26">
      <c r="A10" s="13">
        <v>7</v>
      </c>
      <c r="B10" s="13">
        <v>2022</v>
      </c>
      <c r="C10" s="13" t="s">
        <v>40</v>
      </c>
      <c r="D10" s="13">
        <v>4</v>
      </c>
      <c r="E10" s="13" t="s">
        <v>145</v>
      </c>
      <c r="F10" s="13"/>
      <c r="G10" s="13">
        <v>15</v>
      </c>
      <c r="H10" s="14">
        <v>1</v>
      </c>
      <c r="I10" s="14"/>
      <c r="J10" s="14"/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/>
      <c r="S10" s="14"/>
      <c r="T10" s="14"/>
      <c r="U10" s="14"/>
      <c r="V10" s="14"/>
      <c r="W10" s="14"/>
      <c r="X10" s="14"/>
      <c r="Y10" s="14"/>
      <c r="Z10" s="15">
        <f t="shared" si="0"/>
        <v>7</v>
      </c>
    </row>
    <row r="11" ht="18.35" spans="1:26">
      <c r="A11" s="13">
        <v>8</v>
      </c>
      <c r="B11" s="13">
        <v>2022</v>
      </c>
      <c r="C11" s="13" t="s">
        <v>40</v>
      </c>
      <c r="D11" s="13">
        <v>3</v>
      </c>
      <c r="E11" s="13" t="s">
        <v>146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/>
      <c r="Q11" s="14">
        <v>1</v>
      </c>
      <c r="R11" s="14"/>
      <c r="S11" s="14"/>
      <c r="T11" s="14"/>
      <c r="U11" s="14"/>
      <c r="V11" s="14"/>
      <c r="W11" s="14"/>
      <c r="X11" s="14"/>
      <c r="Y11" s="14"/>
      <c r="Z11" s="15">
        <f t="shared" si="0"/>
        <v>6</v>
      </c>
    </row>
    <row r="12" ht="18.35" spans="1:26">
      <c r="A12" s="13">
        <v>9</v>
      </c>
      <c r="B12" s="13"/>
      <c r="C12" s="13"/>
      <c r="D12" s="13"/>
      <c r="E12" s="13" t="s">
        <v>147</v>
      </c>
      <c r="F12" s="13"/>
      <c r="G12" s="13">
        <v>14</v>
      </c>
      <c r="H12" s="14"/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/>
      <c r="P12" s="14">
        <v>1</v>
      </c>
      <c r="Q12" s="14">
        <v>1</v>
      </c>
      <c r="R12" s="14"/>
      <c r="S12" s="14"/>
      <c r="T12" s="14"/>
      <c r="U12" s="14"/>
      <c r="V12" s="14"/>
      <c r="W12" s="14"/>
      <c r="X12" s="14"/>
      <c r="Y12" s="14"/>
      <c r="Z12" s="15">
        <f t="shared" si="0"/>
        <v>6</v>
      </c>
    </row>
    <row r="13" ht="18.35" spans="1:26">
      <c r="A13" s="13">
        <v>10</v>
      </c>
      <c r="B13" s="13"/>
      <c r="C13" s="13"/>
      <c r="D13" s="13"/>
      <c r="E13" s="13" t="s">
        <v>148</v>
      </c>
      <c r="F13" s="13"/>
      <c r="G13" s="13">
        <v>10</v>
      </c>
      <c r="H13" s="14"/>
      <c r="I13" s="14"/>
      <c r="J13" s="14"/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4"/>
      <c r="S13" s="14"/>
      <c r="T13" s="14"/>
      <c r="U13" s="14"/>
      <c r="V13" s="14"/>
      <c r="W13" s="14"/>
      <c r="X13" s="14"/>
      <c r="Y13" s="14"/>
      <c r="Z13" s="15">
        <f t="shared" si="0"/>
        <v>3</v>
      </c>
    </row>
    <row r="14" ht="18.35" spans="1:26">
      <c r="A14" s="13">
        <v>11</v>
      </c>
      <c r="B14" s="13"/>
      <c r="C14" s="13"/>
      <c r="D14" s="13"/>
      <c r="E14" s="13" t="s">
        <v>149</v>
      </c>
      <c r="F14" s="13"/>
      <c r="G14" s="13">
        <v>10</v>
      </c>
      <c r="H14" s="14"/>
      <c r="I14" s="14"/>
      <c r="J14" s="14"/>
      <c r="K14" s="14"/>
      <c r="L14" s="14"/>
      <c r="M14" s="14">
        <v>1</v>
      </c>
      <c r="N14" s="14">
        <v>1</v>
      </c>
      <c r="O14" s="14"/>
      <c r="P14" s="14">
        <v>1</v>
      </c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7</v>
      </c>
    </row>
    <row r="15" ht="18.35" spans="1:26">
      <c r="A15" s="13">
        <v>12</v>
      </c>
      <c r="B15" s="13"/>
      <c r="C15" s="13"/>
      <c r="D15" s="13"/>
      <c r="E15" s="13"/>
      <c r="F15" s="13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0</v>
      </c>
    </row>
    <row r="16" ht="18.35" spans="1:26">
      <c r="A16" s="13">
        <v>13</v>
      </c>
      <c r="B16" s="13"/>
      <c r="C16" s="13"/>
      <c r="D16" s="13"/>
      <c r="E16" s="13"/>
      <c r="F16" s="13"/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0</v>
      </c>
    </row>
    <row r="17" ht="18.35" spans="1:26">
      <c r="A17" s="13">
        <v>14</v>
      </c>
      <c r="B17" s="13"/>
      <c r="C17" s="13"/>
      <c r="D17" s="13"/>
      <c r="E17" s="13"/>
      <c r="F17" s="13"/>
      <c r="G17" s="13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0</v>
      </c>
    </row>
    <row r="18" ht="18.35" spans="1:26">
      <c r="A18" s="13">
        <v>15</v>
      </c>
      <c r="B18" s="13"/>
      <c r="C18" s="13"/>
      <c r="D18" s="13"/>
      <c r="E18" s="13"/>
      <c r="F18" s="13"/>
      <c r="G18" s="13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0</v>
      </c>
    </row>
    <row r="19" ht="18.35" spans="1:26">
      <c r="A19" s="13">
        <v>16</v>
      </c>
      <c r="B19" s="13"/>
      <c r="C19" s="13"/>
      <c r="D19" s="13"/>
      <c r="E19" s="13"/>
      <c r="F19" s="13"/>
      <c r="G19" s="13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8</v>
      </c>
      <c r="I24" s="14">
        <f t="shared" si="1"/>
        <v>8</v>
      </c>
      <c r="J24" s="14">
        <f t="shared" si="1"/>
        <v>6</v>
      </c>
      <c r="K24" s="14">
        <f t="shared" si="1"/>
        <v>10</v>
      </c>
      <c r="L24" s="14">
        <f t="shared" si="1"/>
        <v>10</v>
      </c>
      <c r="M24" s="14">
        <f t="shared" si="1"/>
        <v>11</v>
      </c>
      <c r="N24" s="14">
        <f t="shared" si="1"/>
        <v>11</v>
      </c>
      <c r="O24" s="14">
        <f t="shared" si="1"/>
        <v>9</v>
      </c>
      <c r="P24" s="14">
        <f t="shared" si="1"/>
        <v>10</v>
      </c>
      <c r="Q24" s="14">
        <f t="shared" si="1"/>
        <v>10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61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 t="s">
        <v>71</v>
      </c>
      <c r="O25" s="15" t="s">
        <v>71</v>
      </c>
      <c r="P25" s="15" t="s">
        <v>71</v>
      </c>
      <c r="Q25" s="15" t="s">
        <v>32</v>
      </c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周六书法"/>
  <dimension ref="A1:Z25"/>
  <sheetViews>
    <sheetView workbookViewId="0">
      <selection activeCell="J12" sqref="J12"/>
    </sheetView>
  </sheetViews>
  <sheetFormatPr defaultColWidth="14" defaultRowHeight="18" customHeight="1"/>
  <cols>
    <col min="1" max="1" width="7.953125" customWidth="1"/>
    <col min="2" max="2" width="10.3828125" customWidth="1"/>
    <col min="3" max="3" width="8.09375" customWidth="1"/>
    <col min="4" max="4" width="10.1171875" customWidth="1"/>
    <col min="5" max="5" width="11.875" customWidth="1"/>
    <col min="6" max="6" width="7.546875" customWidth="1"/>
    <col min="7" max="7" width="15.2421875" customWidth="1"/>
  </cols>
  <sheetData>
    <row r="1" ht="39" customHeight="1" spans="1:26">
      <c r="A1" s="1" t="s">
        <v>150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8" spans="1:26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 t="s">
        <v>6</v>
      </c>
      <c r="G2" s="7" t="s">
        <v>7</v>
      </c>
      <c r="H2" s="8">
        <v>45920</v>
      </c>
      <c r="I2" s="8">
        <v>45927</v>
      </c>
      <c r="J2" s="8">
        <v>45941</v>
      </c>
      <c r="K2" s="8">
        <v>45948</v>
      </c>
      <c r="L2" s="8">
        <v>45955</v>
      </c>
      <c r="M2" s="8">
        <v>45962</v>
      </c>
      <c r="N2" s="8">
        <v>45969</v>
      </c>
      <c r="O2" s="8">
        <v>45976</v>
      </c>
      <c r="P2" s="8">
        <v>45983</v>
      </c>
      <c r="Q2" s="8">
        <v>45990</v>
      </c>
      <c r="R2" s="8">
        <v>45997</v>
      </c>
      <c r="S2" s="8">
        <v>46004</v>
      </c>
      <c r="T2" s="8">
        <v>46011</v>
      </c>
      <c r="U2" s="8">
        <v>46018</v>
      </c>
      <c r="V2" s="8">
        <v>45660</v>
      </c>
      <c r="W2" s="8"/>
      <c r="X2" s="8"/>
      <c r="Y2" s="9"/>
      <c r="Z2" s="10" t="s">
        <v>8</v>
      </c>
    </row>
    <row r="3" ht="17.55" spans="1:26">
      <c r="A3" s="2"/>
      <c r="B3" s="2"/>
      <c r="C3" s="2"/>
      <c r="D3" s="2"/>
      <c r="E3" s="2"/>
      <c r="F3" s="2"/>
      <c r="G3" s="2"/>
      <c r="H3" s="8" t="s">
        <v>61</v>
      </c>
      <c r="I3" s="8" t="s">
        <v>61</v>
      </c>
      <c r="J3" s="8" t="s">
        <v>61</v>
      </c>
      <c r="K3" s="8" t="s">
        <v>61</v>
      </c>
      <c r="L3" s="8" t="s">
        <v>61</v>
      </c>
      <c r="M3" s="8" t="s">
        <v>61</v>
      </c>
      <c r="N3" s="8" t="s">
        <v>61</v>
      </c>
      <c r="O3" s="8" t="s">
        <v>61</v>
      </c>
      <c r="P3" s="8" t="s">
        <v>61</v>
      </c>
      <c r="Q3" s="8" t="s">
        <v>61</v>
      </c>
      <c r="R3" s="8" t="s">
        <v>61</v>
      </c>
      <c r="S3" s="8" t="s">
        <v>61</v>
      </c>
      <c r="T3" s="8" t="s">
        <v>61</v>
      </c>
      <c r="U3" s="8" t="s">
        <v>61</v>
      </c>
      <c r="V3" s="8" t="s">
        <v>61</v>
      </c>
      <c r="W3" s="11" t="s">
        <v>10</v>
      </c>
      <c r="X3" s="11" t="s">
        <v>10</v>
      </c>
      <c r="Y3" s="11" t="s">
        <v>10</v>
      </c>
      <c r="Z3" s="12"/>
    </row>
    <row r="4" ht="18.35" spans="1:26">
      <c r="A4" s="13">
        <v>1</v>
      </c>
      <c r="B4" s="13">
        <v>2021</v>
      </c>
      <c r="C4" s="13" t="s">
        <v>37</v>
      </c>
      <c r="D4" s="13">
        <v>3</v>
      </c>
      <c r="E4" s="13" t="s">
        <v>151</v>
      </c>
      <c r="F4" s="13"/>
      <c r="G4" s="13">
        <v>15</v>
      </c>
      <c r="H4" s="14">
        <v>1</v>
      </c>
      <c r="I4" s="14">
        <v>1</v>
      </c>
      <c r="J4" s="14"/>
      <c r="K4" s="14">
        <v>1</v>
      </c>
      <c r="L4" s="14">
        <v>1</v>
      </c>
      <c r="M4" s="14">
        <v>1</v>
      </c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5">
        <f t="shared" ref="Z4:Z22" si="0">F4+G4-SUM(H4:W4)</f>
        <v>10</v>
      </c>
    </row>
    <row r="5" ht="18.35" spans="1:26">
      <c r="A5" s="13">
        <v>2</v>
      </c>
      <c r="B5" s="13">
        <v>2024</v>
      </c>
      <c r="C5" s="13" t="s">
        <v>14</v>
      </c>
      <c r="D5" s="13">
        <v>2</v>
      </c>
      <c r="E5" s="13" t="s">
        <v>107</v>
      </c>
      <c r="F5" s="13"/>
      <c r="G5" s="13">
        <v>15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5">
        <f t="shared" si="0"/>
        <v>9</v>
      </c>
    </row>
    <row r="6" ht="18.35" spans="1:26">
      <c r="A6" s="13">
        <v>3</v>
      </c>
      <c r="B6" s="13">
        <v>2023</v>
      </c>
      <c r="C6" s="13" t="s">
        <v>22</v>
      </c>
      <c r="D6" s="13">
        <v>1</v>
      </c>
      <c r="E6" s="13" t="s">
        <v>152</v>
      </c>
      <c r="F6" s="13"/>
      <c r="G6" s="13">
        <v>15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5">
        <f t="shared" si="0"/>
        <v>9</v>
      </c>
    </row>
    <row r="7" ht="18.35" spans="1:26">
      <c r="A7" s="13">
        <v>4</v>
      </c>
      <c r="B7" s="13">
        <v>2025</v>
      </c>
      <c r="C7" s="13" t="s">
        <v>11</v>
      </c>
      <c r="D7" s="13">
        <v>3</v>
      </c>
      <c r="E7" s="13" t="s">
        <v>153</v>
      </c>
      <c r="F7" s="13"/>
      <c r="G7" s="13">
        <v>15</v>
      </c>
      <c r="H7" s="14">
        <v>1</v>
      </c>
      <c r="I7" s="14">
        <v>1</v>
      </c>
      <c r="J7" s="14">
        <v>1</v>
      </c>
      <c r="K7" s="14"/>
      <c r="L7" s="14">
        <v>1</v>
      </c>
      <c r="M7" s="14">
        <v>1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5">
        <f t="shared" si="0"/>
        <v>10</v>
      </c>
    </row>
    <row r="8" ht="18.35" spans="1:26">
      <c r="A8" s="13">
        <v>5</v>
      </c>
      <c r="B8" s="13">
        <v>2022</v>
      </c>
      <c r="C8" s="13" t="s">
        <v>40</v>
      </c>
      <c r="D8" s="13">
        <v>1</v>
      </c>
      <c r="E8" s="13" t="s">
        <v>154</v>
      </c>
      <c r="F8" s="13"/>
      <c r="G8" s="13">
        <v>15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5">
        <f t="shared" si="0"/>
        <v>9</v>
      </c>
    </row>
    <row r="9" ht="18.35" spans="1:26">
      <c r="A9" s="13">
        <v>6</v>
      </c>
      <c r="B9" s="13">
        <v>2022</v>
      </c>
      <c r="C9" s="13" t="s">
        <v>40</v>
      </c>
      <c r="D9" s="13">
        <v>1</v>
      </c>
      <c r="E9" s="13" t="s">
        <v>155</v>
      </c>
      <c r="F9" s="13"/>
      <c r="G9" s="13">
        <v>15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5">
        <f t="shared" si="0"/>
        <v>9</v>
      </c>
    </row>
    <row r="10" ht="18.35" spans="1:26">
      <c r="A10" s="13">
        <v>7</v>
      </c>
      <c r="B10" s="13">
        <v>2025</v>
      </c>
      <c r="C10" s="13" t="s">
        <v>11</v>
      </c>
      <c r="D10" s="13">
        <v>2</v>
      </c>
      <c r="E10" s="13" t="s">
        <v>29</v>
      </c>
      <c r="F10" s="13"/>
      <c r="G10" s="13">
        <v>14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5">
        <f t="shared" si="0"/>
        <v>8</v>
      </c>
    </row>
    <row r="11" ht="18.35" spans="1:26">
      <c r="A11" s="13">
        <v>8</v>
      </c>
      <c r="B11" s="13">
        <v>2021</v>
      </c>
      <c r="C11" s="13" t="s">
        <v>37</v>
      </c>
      <c r="D11" s="13">
        <v>6</v>
      </c>
      <c r="E11" s="13" t="s">
        <v>39</v>
      </c>
      <c r="F11" s="13"/>
      <c r="G11" s="13">
        <v>15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>
        <f t="shared" si="0"/>
        <v>9</v>
      </c>
    </row>
    <row r="12" ht="18.35" spans="1:26">
      <c r="A12" s="13">
        <v>9</v>
      </c>
      <c r="B12" s="13">
        <v>2023</v>
      </c>
      <c r="C12" s="13" t="s">
        <v>22</v>
      </c>
      <c r="D12" s="13">
        <v>6</v>
      </c>
      <c r="E12" s="13" t="s">
        <v>156</v>
      </c>
      <c r="F12" s="13"/>
      <c r="G12" s="13">
        <v>15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5">
        <f t="shared" si="0"/>
        <v>9</v>
      </c>
    </row>
    <row r="13" ht="18.35" spans="1:26">
      <c r="A13" s="13">
        <v>10</v>
      </c>
      <c r="B13" s="13">
        <v>2022</v>
      </c>
      <c r="C13" s="13" t="s">
        <v>40</v>
      </c>
      <c r="D13" s="13">
        <v>4</v>
      </c>
      <c r="E13" s="13" t="s">
        <v>83</v>
      </c>
      <c r="F13" s="13"/>
      <c r="G13" s="13">
        <v>15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>
        <f t="shared" si="0"/>
        <v>9</v>
      </c>
    </row>
    <row r="14" ht="18.35" spans="1:26">
      <c r="A14" s="13">
        <v>11</v>
      </c>
      <c r="B14" s="13">
        <v>2024</v>
      </c>
      <c r="C14" s="13" t="s">
        <v>14</v>
      </c>
      <c r="D14" s="13">
        <v>1</v>
      </c>
      <c r="E14" s="13" t="s">
        <v>113</v>
      </c>
      <c r="F14" s="13"/>
      <c r="G14" s="13">
        <v>15</v>
      </c>
      <c r="H14" s="14">
        <v>1</v>
      </c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>
        <f t="shared" si="0"/>
        <v>9</v>
      </c>
    </row>
    <row r="15" ht="18.35" spans="1:26">
      <c r="A15" s="13">
        <v>12</v>
      </c>
      <c r="B15" s="13">
        <v>2021</v>
      </c>
      <c r="C15" s="13" t="s">
        <v>37</v>
      </c>
      <c r="D15" s="13">
        <v>2</v>
      </c>
      <c r="E15" s="13" t="s">
        <v>157</v>
      </c>
      <c r="F15" s="13"/>
      <c r="G15" s="13">
        <v>15</v>
      </c>
      <c r="H15" s="14">
        <v>1</v>
      </c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>
        <f t="shared" si="0"/>
        <v>9</v>
      </c>
    </row>
    <row r="16" ht="18.35" spans="1:26">
      <c r="A16" s="13">
        <v>13</v>
      </c>
      <c r="B16" s="13">
        <v>2024</v>
      </c>
      <c r="C16" s="13" t="s">
        <v>14</v>
      </c>
      <c r="D16" s="13">
        <v>4</v>
      </c>
      <c r="E16" s="13" t="s">
        <v>158</v>
      </c>
      <c r="F16" s="13"/>
      <c r="G16" s="13">
        <v>15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5">
        <f t="shared" si="0"/>
        <v>9</v>
      </c>
    </row>
    <row r="17" ht="18.35" spans="1:26">
      <c r="A17" s="13">
        <v>14</v>
      </c>
      <c r="B17" s="13">
        <v>2024</v>
      </c>
      <c r="C17" s="13" t="s">
        <v>14</v>
      </c>
      <c r="D17" s="13">
        <v>4</v>
      </c>
      <c r="E17" s="13" t="s">
        <v>67</v>
      </c>
      <c r="F17" s="13"/>
      <c r="G17" s="13">
        <v>15</v>
      </c>
      <c r="H17" s="14">
        <v>1</v>
      </c>
      <c r="I17" s="14">
        <v>1</v>
      </c>
      <c r="J17" s="14">
        <v>1</v>
      </c>
      <c r="K17" s="14">
        <v>1</v>
      </c>
      <c r="L17" s="14">
        <v>1</v>
      </c>
      <c r="M17" s="14">
        <v>1</v>
      </c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5">
        <f t="shared" si="0"/>
        <v>9</v>
      </c>
    </row>
    <row r="18" ht="18.35" spans="1:26">
      <c r="A18" s="13">
        <v>15</v>
      </c>
      <c r="B18" s="13"/>
      <c r="C18" s="13"/>
      <c r="D18" s="13"/>
      <c r="E18" s="13" t="s">
        <v>88</v>
      </c>
      <c r="F18" s="13"/>
      <c r="G18" s="13">
        <v>15</v>
      </c>
      <c r="H18" s="14"/>
      <c r="I18" s="14">
        <v>1</v>
      </c>
      <c r="J18" s="14">
        <v>1</v>
      </c>
      <c r="K18" s="14">
        <v>1</v>
      </c>
      <c r="L18" s="14">
        <v>1</v>
      </c>
      <c r="M18" s="14">
        <v>1</v>
      </c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5">
        <f t="shared" si="0"/>
        <v>10</v>
      </c>
    </row>
    <row r="19" ht="18.35" spans="1:26">
      <c r="A19" s="13">
        <v>16</v>
      </c>
      <c r="B19" s="13">
        <v>2023</v>
      </c>
      <c r="C19" s="13" t="s">
        <v>22</v>
      </c>
      <c r="D19" s="13">
        <v>5</v>
      </c>
      <c r="E19" s="13" t="s">
        <v>25</v>
      </c>
      <c r="F19" s="13"/>
      <c r="G19" s="13">
        <v>11</v>
      </c>
      <c r="H19" s="14"/>
      <c r="I19" s="14"/>
      <c r="J19" s="14"/>
      <c r="K19" s="14"/>
      <c r="L19" s="14"/>
      <c r="M19" s="14">
        <v>1</v>
      </c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>
        <f t="shared" si="0"/>
        <v>10</v>
      </c>
    </row>
    <row r="20" ht="18.35" spans="1:26">
      <c r="A20" s="13">
        <v>17</v>
      </c>
      <c r="B20" s="13"/>
      <c r="C20" s="13"/>
      <c r="D20" s="13"/>
      <c r="E20" s="13"/>
      <c r="F20" s="13"/>
      <c r="G20" s="13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5">
        <f t="shared" si="0"/>
        <v>0</v>
      </c>
    </row>
    <row r="21" ht="18.35" spans="1:26">
      <c r="A21" s="13">
        <v>18</v>
      </c>
      <c r="B21" s="13"/>
      <c r="C21" s="13"/>
      <c r="D21" s="13"/>
      <c r="E21" s="13"/>
      <c r="F21" s="13"/>
      <c r="G21" s="13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5">
        <f t="shared" si="0"/>
        <v>0</v>
      </c>
    </row>
    <row r="22" ht="18.35" spans="1:26">
      <c r="A22" s="13">
        <v>19</v>
      </c>
      <c r="B22" s="13"/>
      <c r="C22" s="13"/>
      <c r="D22" s="13"/>
      <c r="E22" s="13"/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>
        <f t="shared" si="0"/>
        <v>0</v>
      </c>
    </row>
    <row r="23" ht="18.35" spans="1:26">
      <c r="A23" s="13">
        <v>20</v>
      </c>
      <c r="B23" s="16"/>
      <c r="C23" s="16"/>
      <c r="D23" s="16"/>
      <c r="E23" s="16"/>
      <c r="F23" s="16"/>
      <c r="G23" s="16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5"/>
    </row>
    <row r="24" ht="27" customHeight="1" spans="1:26">
      <c r="A24" s="17" t="s">
        <v>30</v>
      </c>
      <c r="B24" s="2"/>
      <c r="C24" s="2"/>
      <c r="D24" s="2"/>
      <c r="E24" s="2"/>
      <c r="F24" s="2"/>
      <c r="G24" s="2"/>
      <c r="H24" s="14">
        <f t="shared" ref="H24:Y24" si="1">SUM(H4:H22)</f>
        <v>14</v>
      </c>
      <c r="I24" s="14">
        <f t="shared" si="1"/>
        <v>15</v>
      </c>
      <c r="J24" s="14">
        <f t="shared" si="1"/>
        <v>14</v>
      </c>
      <c r="K24" s="14">
        <f t="shared" si="1"/>
        <v>14</v>
      </c>
      <c r="L24" s="14">
        <f t="shared" si="1"/>
        <v>15</v>
      </c>
      <c r="M24" s="14">
        <f t="shared" si="1"/>
        <v>16</v>
      </c>
      <c r="N24" s="14">
        <f t="shared" si="1"/>
        <v>0</v>
      </c>
      <c r="O24" s="14">
        <f t="shared" si="1"/>
        <v>0</v>
      </c>
      <c r="P24" s="14">
        <f t="shared" si="1"/>
        <v>0</v>
      </c>
      <c r="Q24" s="14">
        <f t="shared" si="1"/>
        <v>0</v>
      </c>
      <c r="R24" s="14">
        <f t="shared" si="1"/>
        <v>0</v>
      </c>
      <c r="S24" s="14">
        <f t="shared" si="1"/>
        <v>0</v>
      </c>
      <c r="T24" s="14">
        <f t="shared" si="1"/>
        <v>0</v>
      </c>
      <c r="U24" s="14">
        <f t="shared" si="1"/>
        <v>0</v>
      </c>
      <c r="V24" s="14">
        <f t="shared" si="1"/>
        <v>0</v>
      </c>
      <c r="W24" s="14">
        <f t="shared" si="1"/>
        <v>0</v>
      </c>
      <c r="X24" s="14">
        <f t="shared" si="1"/>
        <v>0</v>
      </c>
      <c r="Y24" s="14">
        <f t="shared" si="1"/>
        <v>0</v>
      </c>
      <c r="Z24" s="15">
        <f>SUM(Z4:Z21)</f>
        <v>147</v>
      </c>
    </row>
    <row r="25" ht="37.5" customHeight="1" spans="1:26">
      <c r="A25" s="17" t="s">
        <v>31</v>
      </c>
      <c r="B25" s="2"/>
      <c r="C25" s="2"/>
      <c r="D25" s="2"/>
      <c r="E25" s="2"/>
      <c r="F25" s="2"/>
      <c r="G25" s="2"/>
      <c r="H25" s="15" t="s">
        <v>33</v>
      </c>
      <c r="I25" s="15" t="s">
        <v>32</v>
      </c>
      <c r="J25" s="15" t="s">
        <v>33</v>
      </c>
      <c r="K25" s="15" t="s">
        <v>33</v>
      </c>
      <c r="L25" s="15" t="s">
        <v>70</v>
      </c>
      <c r="M25" s="15" t="s">
        <v>70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</sheetData>
  <mergeCells count="11">
    <mergeCell ref="A1:Z1"/>
    <mergeCell ref="A24:G24"/>
    <mergeCell ref="A25:G25"/>
    <mergeCell ref="A2:A3"/>
    <mergeCell ref="B2:B3"/>
    <mergeCell ref="C2:C3"/>
    <mergeCell ref="D2:D3"/>
    <mergeCell ref="E2:E3"/>
    <mergeCell ref="F2:F3"/>
    <mergeCell ref="G2:G3"/>
    <mergeCell ref="Z2:Z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周三书法</vt:lpstr>
      <vt:lpstr>周三英语</vt:lpstr>
      <vt:lpstr>周五英语</vt:lpstr>
      <vt:lpstr>篮球1</vt:lpstr>
      <vt:lpstr>篮球2</vt:lpstr>
      <vt:lpstr>足球</vt:lpstr>
      <vt:lpstr>思维A</vt:lpstr>
      <vt:lpstr>思维B</vt:lpstr>
      <vt:lpstr>阅读与写作</vt:lpstr>
      <vt:lpstr>素描</vt:lpstr>
      <vt:lpstr>动漫</vt:lpstr>
      <vt:lpstr>周六书法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ctexthuang</cp:lastModifiedBy>
  <dcterms:created xsi:type="dcterms:W3CDTF">2025-12-03T07:18:00Z</dcterms:created>
  <dcterms:modified xsi:type="dcterms:W3CDTF">2025-12-03T11:01:09Z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96DE261AA7BBA724139D2E6991AD2032_42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